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1485" windowWidth="11880" windowHeight="6405" tabRatio="789" firstSheet="2" activeTab="4"/>
  </bookViews>
  <sheets>
    <sheet name="Instructions" sheetId="16" r:id="rId1"/>
    <sheet name="Grades K-5, 6-8, &amp; 9-12" sheetId="24" r:id="rId2"/>
    <sheet name="Grades K-8 &amp; 9-12" sheetId="18" r:id="rId3"/>
    <sheet name="Gr K-8 &amp; 9-12 EXAMPLEwChoice" sheetId="26" r:id="rId4"/>
    <sheet name="Grades K-12" sheetId="21" r:id="rId5"/>
    <sheet name="Grades K-12 EXAMPLE" sheetId="22" r:id="rId6"/>
  </sheets>
  <definedNames>
    <definedName name="_xlnm.Print_Area" localSheetId="3">'Gr K-8 &amp; 9-12 EXAMPLEwChoice'!$A$1:$P$43</definedName>
    <definedName name="_xlnm.Print_Area" localSheetId="4">'Grades K-12'!$A$1:$P$41</definedName>
    <definedName name="_xlnm.Print_Area" localSheetId="5">'Grades K-12 EXAMPLE'!$A$1:$P$40</definedName>
    <definedName name="_xlnm.Print_Area" localSheetId="1">'Grades K-5, 6-8, &amp; 9-12'!$A$1:$R$45</definedName>
    <definedName name="_xlnm.Print_Area" localSheetId="2">'Grades K-8 &amp; 9-12'!$A$1:$P$42</definedName>
  </definedNames>
  <calcPr calcId="145621"/>
  <customWorkbookViews>
    <customWorkbookView name="Jane Heikenen - Personal View" guid="{88B671E2-0487-47DA-A97B-54B76F55754E}" mergeInterval="0" personalView="1" maximized="1" windowWidth="1020" windowHeight="580" activeSheetId="1" showComments="commIndAndComment"/>
  </customWorkbookViews>
</workbook>
</file>

<file path=xl/calcChain.xml><?xml version="1.0" encoding="utf-8"?>
<calcChain xmlns="http://schemas.openxmlformats.org/spreadsheetml/2006/main">
  <c r="F34" i="26" l="1"/>
  <c r="I8" i="22"/>
  <c r="H8" i="22"/>
  <c r="G34" i="22"/>
  <c r="G33" i="22"/>
  <c r="G28" i="22"/>
  <c r="G27" i="22"/>
</calcChain>
</file>

<file path=xl/sharedStrings.xml><?xml version="1.0" encoding="utf-8"?>
<sst xmlns="http://schemas.openxmlformats.org/spreadsheetml/2006/main" count="434" uniqueCount="128">
  <si>
    <t>Serving Size</t>
  </si>
  <si>
    <t>Planned Servings</t>
  </si>
  <si>
    <t xml:space="preserve">  </t>
  </si>
  <si>
    <t>K-5</t>
  </si>
  <si>
    <t>6-8</t>
  </si>
  <si>
    <t>9-12</t>
  </si>
  <si>
    <t>Other Foods (Condiments, etc.)</t>
  </si>
  <si>
    <t>Grades:  K-5</t>
  </si>
  <si>
    <t>Grades:  6-8</t>
  </si>
  <si>
    <t>Grades:  9-12</t>
  </si>
  <si>
    <t>Amount Added (+) or Left Over (-)</t>
  </si>
  <si>
    <t>A la Carte, Adults</t>
  </si>
  <si>
    <t>K-8</t>
  </si>
  <si>
    <t>Grades:  K-8</t>
  </si>
  <si>
    <t>none</t>
  </si>
  <si>
    <t>1/2 cup</t>
  </si>
  <si>
    <t>1 cup</t>
  </si>
  <si>
    <t>A</t>
  </si>
  <si>
    <t>B</t>
  </si>
  <si>
    <t>C</t>
  </si>
  <si>
    <t>D</t>
  </si>
  <si>
    <t>E</t>
  </si>
  <si>
    <t>F</t>
  </si>
  <si>
    <t>G</t>
  </si>
  <si>
    <t>H</t>
  </si>
  <si>
    <t>I</t>
  </si>
  <si>
    <t>J</t>
  </si>
  <si>
    <t>OVS Grades:</t>
  </si>
  <si>
    <t>SD Child &amp; Adult Nutrition Services</t>
  </si>
  <si>
    <t>Food Temperature</t>
  </si>
  <si>
    <t>1 each</t>
  </si>
  <si>
    <t>1/2 pint</t>
  </si>
  <si>
    <t>White 1%</t>
  </si>
  <si>
    <t>Total Planned Servings (slices, cups, etc)</t>
  </si>
  <si>
    <t>DATE:</t>
  </si>
  <si>
    <t>Breakfast Menu</t>
  </si>
  <si>
    <t>K-12</t>
  </si>
  <si>
    <t>Blueberries, fresh</t>
  </si>
  <si>
    <t>100% orange juice</t>
  </si>
  <si>
    <t>200  4 oz cartons</t>
  </si>
  <si>
    <t>160 1/2 pint</t>
  </si>
  <si>
    <t>40  1/2 pints</t>
  </si>
  <si>
    <t>160 1/2 ints</t>
  </si>
  <si>
    <t>40 1/2 pints</t>
  </si>
  <si>
    <t>Grades: K-12</t>
  </si>
  <si>
    <t>Meal Counts</t>
  </si>
  <si>
    <t>Planned</t>
  </si>
  <si>
    <t>Actual</t>
  </si>
  <si>
    <t>K-8:</t>
  </si>
  <si>
    <t>9-12:</t>
  </si>
  <si>
    <t>Adults:</t>
  </si>
  <si>
    <t>Total:</t>
  </si>
  <si>
    <t>K-5:</t>
  </si>
  <si>
    <t>6-8:</t>
  </si>
  <si>
    <t>School Dist:</t>
  </si>
  <si>
    <t>Site Name:</t>
  </si>
  <si>
    <t>No:</t>
  </si>
  <si>
    <t xml:space="preserve">No: </t>
  </si>
  <si>
    <t>Offer Versus Serve:       Yes:</t>
  </si>
  <si>
    <t>Purchased A la Carte?  Yes:</t>
  </si>
  <si>
    <t>Free Seconds?              Yes:</t>
  </si>
  <si>
    <t>Planned Seconds 
(By Grade Groups)</t>
  </si>
  <si>
    <t>Total Units Prepared (lbs, #10 Cans, 
# Recipes, etc.)</t>
  </si>
  <si>
    <t>Milk choice</t>
  </si>
  <si>
    <t>Example date</t>
  </si>
  <si>
    <t>Example school</t>
  </si>
  <si>
    <t>Example Site</t>
  </si>
  <si>
    <t>x</t>
  </si>
  <si>
    <t>Pancake on a Stick</t>
  </si>
  <si>
    <t>100% Orange Juice</t>
  </si>
  <si>
    <t>Example School</t>
  </si>
  <si>
    <t>X</t>
  </si>
  <si>
    <t>Milk Choice</t>
  </si>
  <si>
    <t>185</t>
  </si>
  <si>
    <t>15</t>
  </si>
  <si>
    <t>200</t>
  </si>
  <si>
    <t>205</t>
  </si>
  <si>
    <t>-5</t>
  </si>
  <si>
    <t>Skim white</t>
  </si>
  <si>
    <t>155</t>
  </si>
  <si>
    <t>1 pkt</t>
  </si>
  <si>
    <t>Syrup, 2T</t>
  </si>
  <si>
    <t>30</t>
  </si>
  <si>
    <t>-25</t>
  </si>
  <si>
    <t>20#</t>
  </si>
  <si>
    <t>-3#</t>
  </si>
  <si>
    <t>2 Milk Choices: 1% unflavored, skim flavored, skim unflavored</t>
  </si>
  <si>
    <t>&amp; Meat/Meat Alternate</t>
  </si>
  <si>
    <r>
      <rPr>
        <sz val="12"/>
        <rFont val="Wingdings"/>
        <charset val="2"/>
      </rPr>
      <t>o</t>
    </r>
    <r>
      <rPr>
        <sz val="12"/>
        <rFont val="Calibri"/>
        <family val="2"/>
      </rPr>
      <t xml:space="preserve">  </t>
    </r>
    <r>
      <rPr>
        <sz val="12"/>
        <rFont val="Arial"/>
        <family val="2"/>
      </rPr>
      <t>See Food Bar Form</t>
    </r>
  </si>
  <si>
    <t>1/2  cup</t>
  </si>
  <si>
    <t>1 slice</t>
  </si>
  <si>
    <t>130 each</t>
  </si>
  <si>
    <t>2-42 oz boxes</t>
  </si>
  <si>
    <t>3 - 1lb 4oz loaves</t>
  </si>
  <si>
    <t>-5 each</t>
  </si>
  <si>
    <t>Oatmeal (1/2c) with Toast (1 slice)</t>
  </si>
  <si>
    <t>OR</t>
  </si>
  <si>
    <r>
      <t xml:space="preserve">Pancake on a Stick      </t>
    </r>
    <r>
      <rPr>
        <b/>
        <sz val="14"/>
        <rFont val="Arial"/>
        <family val="2"/>
      </rPr>
      <t xml:space="preserve"> 
OR </t>
    </r>
  </si>
  <si>
    <t>Margarine, 2T</t>
  </si>
  <si>
    <t>55</t>
  </si>
  <si>
    <t>127 each</t>
  </si>
  <si>
    <t>13</t>
  </si>
  <si>
    <t>5</t>
  </si>
  <si>
    <t>73</t>
  </si>
  <si>
    <t>100 pkts</t>
  </si>
  <si>
    <t>-35</t>
  </si>
  <si>
    <t>205 pkts</t>
  </si>
  <si>
    <t>Grains/Bread (Reminder: 1 oz eq minimum grain requirement before M/MA)</t>
  </si>
  <si>
    <t>73 - 1/2 cups</t>
  </si>
  <si>
    <t>73 slices</t>
  </si>
  <si>
    <t>-7 cups</t>
  </si>
  <si>
    <t>-12 slices</t>
  </si>
  <si>
    <t>Fresh Blueberries</t>
  </si>
  <si>
    <t>Grains/Bread (Breakfast Reminder: 1 oz eq minimum grain requirement before M/MA)</t>
  </si>
  <si>
    <t>June 2014</t>
  </si>
  <si>
    <t>DAILY BREAKFAST or SNACK PRODUCTION RECORD SCHOOL YEAR ____________</t>
  </si>
  <si>
    <t>or Vegetable (Reminder: 2 cups from Red/Orange, Beans, Peas (Legumes), Dark Green, or Other subgroup planned before Starchy subgroup)</t>
  </si>
  <si>
    <t>DAILY BREAKFAST or SNACK PRODUCTION RECORD SCHOOL YEAR_______________</t>
  </si>
  <si>
    <t>DAILY BREAKFAST or SNACK PRODUCTION RECORD SCHOOL YEAR_____________</t>
  </si>
  <si>
    <t>Pancake on a Stick  Puck Brand #3456</t>
  </si>
  <si>
    <t>Oatmeal cooked, 1/2 cup = 1oz eq</t>
  </si>
  <si>
    <t>CN 1 oz eq MMA/2 oz eq G</t>
  </si>
  <si>
    <t xml:space="preserve">&amp; WG toast Mara Gee Brand 9874, </t>
  </si>
  <si>
    <t>28g = 1oz eq</t>
  </si>
  <si>
    <t>Fruits (1 cup)</t>
  </si>
  <si>
    <t>or Vegetable (Reminder: 2 cups from Red/Orange, Beans, Peas (Legumes), Dark Green, or Other subgroup planned before Starchy subgroup)before Starchy subgroup)</t>
  </si>
  <si>
    <r>
      <t xml:space="preserve">Menu Item 
</t>
    </r>
    <r>
      <rPr>
        <sz val="10"/>
        <rFont val="Arial"/>
        <family val="2"/>
      </rPr>
      <t xml:space="preserve">Recipe Name &amp; Breakfast Burrito J02
Product Name &amp; Code# </t>
    </r>
    <r>
      <rPr>
        <i/>
        <sz val="10"/>
        <rFont val="Arial"/>
        <family val="2"/>
      </rPr>
      <t>(Brand Name</t>
    </r>
    <r>
      <rPr>
        <sz val="10"/>
        <rFont val="Arial"/>
        <family val="2"/>
      </rPr>
      <t xml:space="preserve"> 1234)</t>
    </r>
    <r>
      <rPr>
        <b/>
        <sz val="10"/>
        <rFont val="Arial"/>
        <family val="2"/>
      </rPr>
      <t xml:space="preserve">
</t>
    </r>
  </si>
  <si>
    <r>
      <t xml:space="preserve">Menu Item 
</t>
    </r>
    <r>
      <rPr>
        <sz val="10"/>
        <rFont val="Arial"/>
        <family val="2"/>
      </rPr>
      <t xml:space="preserve">Recipe Name &amp; Breakfast Burrito J02
Product Name &amp; Code# </t>
    </r>
    <r>
      <rPr>
        <i/>
        <sz val="10"/>
        <rFont val="Arial"/>
        <family val="2"/>
      </rPr>
      <t>(Brand Name</t>
    </r>
    <r>
      <rPr>
        <i/>
        <sz val="9"/>
        <rFont val="Arial"/>
        <family val="2"/>
      </rPr>
      <t>1234)</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</si>
</sst>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d\ yyyy"/>
  </numFmts>
  <fonts count="20" x14ac:knownFonts="1">
    <font>
      <sz val="10"/>
      <name val="Arial"/>
    </font>
    <font>
      <sz val="11"/>
      <name val="Arial"/>
      <family val="2"/>
    </font>
    <font>
      <b/>
      <sz val="10"/>
      <name val="Arial"/>
      <family val="2"/>
    </font>
    <font>
      <sz val="8"/>
      <name val="Arial"/>
      <family val="2"/>
    </font>
    <font>
      <sz val="9"/>
      <name val="Arial"/>
      <family val="2"/>
    </font>
    <font>
      <i/>
      <sz val="9"/>
      <name val="Arial"/>
      <family val="2"/>
    </font>
    <font>
      <b/>
      <sz val="14"/>
      <name val="Arial"/>
      <family val="2"/>
    </font>
    <font>
      <b/>
      <sz val="12"/>
      <name val="Arial"/>
      <family val="2"/>
    </font>
    <font>
      <sz val="10"/>
      <name val="Arial"/>
      <family val="2"/>
    </font>
    <font>
      <sz val="12"/>
      <name val="Arial"/>
      <family val="2"/>
    </font>
    <font>
      <sz val="22"/>
      <name val="Calibri"/>
      <family val="2"/>
    </font>
    <font>
      <sz val="14"/>
      <name val="Arial"/>
      <family val="2"/>
    </font>
    <font>
      <i/>
      <sz val="14"/>
      <name val="Arial"/>
      <family val="2"/>
    </font>
    <font>
      <sz val="16"/>
      <name val="Arial"/>
      <family val="2"/>
    </font>
    <font>
      <b/>
      <sz val="16"/>
      <name val="Arial"/>
      <family val="2"/>
    </font>
    <font>
      <sz val="10"/>
      <name val="Calibri"/>
      <family val="2"/>
    </font>
    <font>
      <sz val="12"/>
      <name val="Calibri"/>
      <family val="2"/>
    </font>
    <font>
      <sz val="12"/>
      <name val="Wingdings"/>
      <charset val="2"/>
    </font>
    <font>
      <i/>
      <sz val="10"/>
      <name val="Arial"/>
      <family val="2"/>
    </font>
    <font>
      <b/>
      <sz val="11"/>
      <color theme="0"/>
      <name val="Arial Black"/>
      <family val="2"/>
    </font>
  </fonts>
  <fills count="3">
    <fill>
      <patternFill patternType="none"/>
    </fill>
    <fill>
      <patternFill patternType="gray125"/>
    </fill>
    <fill>
      <patternFill patternType="solid">
        <fgColor theme="2" tint="-0.89999084444715716"/>
        <bgColor indexed="64"/>
      </patternFill>
    </fill>
  </fills>
  <borders count="59">
    <border>
      <left/>
      <right/>
      <top/>
      <bottom/>
      <diagonal/>
    </border>
    <border>
      <left style="double">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bottom/>
      <diagonal/>
    </border>
    <border>
      <left style="thin">
        <color indexed="64"/>
      </left>
      <right/>
      <top style="thin">
        <color indexed="64"/>
      </top>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style="thin">
        <color indexed="64"/>
      </top>
      <bottom/>
      <diagonal/>
    </border>
    <border>
      <left/>
      <right style="double">
        <color indexed="64"/>
      </right>
      <top/>
      <bottom style="double">
        <color indexed="64"/>
      </bottom>
      <diagonal/>
    </border>
    <border>
      <left style="thin">
        <color indexed="64"/>
      </left>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s>
  <cellStyleXfs count="2">
    <xf numFmtId="0" fontId="0" fillId="0" borderId="0"/>
    <xf numFmtId="0" fontId="8" fillId="0" borderId="0"/>
  </cellStyleXfs>
  <cellXfs count="513">
    <xf numFmtId="0" fontId="0" fillId="0" borderId="0" xfId="0"/>
    <xf numFmtId="0" fontId="0" fillId="0" borderId="1" xfId="0" applyBorder="1"/>
    <xf numFmtId="0" fontId="0" fillId="0" borderId="2" xfId="0" applyBorder="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0" xfId="0" applyFont="1"/>
    <xf numFmtId="0" fontId="4" fillId="0" borderId="5" xfId="0" applyFont="1" applyBorder="1" applyAlignment="1">
      <alignment horizontal="center" vertical="center" wrapText="1"/>
    </xf>
    <xf numFmtId="0" fontId="8" fillId="0" borderId="6" xfId="0" applyFont="1" applyBorder="1" applyAlignment="1">
      <alignment horizontal="center"/>
    </xf>
    <xf numFmtId="49" fontId="0" fillId="0" borderId="7" xfId="0" applyNumberFormat="1" applyBorder="1" applyAlignment="1"/>
    <xf numFmtId="0" fontId="8" fillId="0" borderId="8" xfId="0" applyFont="1" applyBorder="1" applyAlignment="1">
      <alignment horizontal="center"/>
    </xf>
    <xf numFmtId="0" fontId="8" fillId="0" borderId="9" xfId="0" applyFont="1" applyBorder="1" applyAlignment="1">
      <alignment horizontal="center"/>
    </xf>
    <xf numFmtId="0" fontId="11" fillId="0" borderId="0" xfId="0" applyNumberFormat="1" applyFont="1" applyBorder="1" applyAlignment="1"/>
    <xf numFmtId="0" fontId="6" fillId="0" borderId="0" xfId="0" applyFont="1" applyBorder="1" applyAlignment="1"/>
    <xf numFmtId="0" fontId="6" fillId="0" borderId="0" xfId="0" applyNumberFormat="1" applyFont="1" applyBorder="1" applyAlignment="1">
      <alignment horizontal="right"/>
    </xf>
    <xf numFmtId="0" fontId="6" fillId="0" borderId="0" xfId="0" applyFont="1" applyBorder="1" applyAlignment="1">
      <alignment horizontal="right"/>
    </xf>
    <xf numFmtId="0" fontId="11" fillId="0" borderId="0" xfId="0" applyFont="1" applyBorder="1" applyAlignment="1"/>
    <xf numFmtId="0" fontId="12" fillId="0" borderId="0" xfId="0" applyFont="1" applyBorder="1" applyAlignment="1">
      <alignment horizontal="center"/>
    </xf>
    <xf numFmtId="49" fontId="11" fillId="0" borderId="0" xfId="0" applyNumberFormat="1" applyFont="1" applyBorder="1" applyAlignment="1"/>
    <xf numFmtId="0" fontId="0" fillId="0" borderId="0" xfId="0" applyAlignment="1">
      <alignment vertical="center"/>
    </xf>
    <xf numFmtId="0" fontId="0" fillId="0" borderId="0" xfId="0" applyAlignment="1">
      <alignment horizontal="left" indent="1"/>
    </xf>
    <xf numFmtId="49" fontId="8" fillId="0" borderId="10" xfId="0" applyNumberFormat="1" applyFont="1" applyFill="1" applyBorder="1" applyAlignment="1">
      <alignment horizontal="center"/>
    </xf>
    <xf numFmtId="49" fontId="8" fillId="0" borderId="11" xfId="0" applyNumberFormat="1" applyFont="1" applyBorder="1" applyAlignment="1">
      <alignment horizontal="center"/>
    </xf>
    <xf numFmtId="49" fontId="8" fillId="0" borderId="12" xfId="0" applyNumberFormat="1" applyFont="1" applyBorder="1" applyAlignment="1">
      <alignment horizontal="center"/>
    </xf>
    <xf numFmtId="49" fontId="8" fillId="0" borderId="10" xfId="0" applyNumberFormat="1" applyFont="1" applyBorder="1" applyAlignment="1">
      <alignment horizontal="center"/>
    </xf>
    <xf numFmtId="49" fontId="0" fillId="0" borderId="11" xfId="0" applyNumberFormat="1" applyBorder="1" applyAlignment="1">
      <alignment horizontal="center"/>
    </xf>
    <xf numFmtId="49" fontId="0" fillId="0" borderId="11" xfId="0" applyNumberFormat="1" applyFill="1" applyBorder="1" applyAlignment="1">
      <alignment horizontal="center"/>
    </xf>
    <xf numFmtId="49" fontId="0" fillId="0" borderId="13" xfId="0" applyNumberFormat="1" applyBorder="1" applyAlignment="1">
      <alignment horizontal="center"/>
    </xf>
    <xf numFmtId="0" fontId="8" fillId="0" borderId="14" xfId="0" applyFont="1" applyBorder="1" applyAlignment="1">
      <alignment horizontal="center"/>
    </xf>
    <xf numFmtId="0" fontId="7" fillId="0" borderId="15" xfId="0" applyFont="1" applyBorder="1" applyAlignment="1">
      <alignment horizontal="center"/>
    </xf>
    <xf numFmtId="0" fontId="8" fillId="0" borderId="16" xfId="0" applyFont="1" applyBorder="1" applyAlignment="1">
      <alignment horizontal="center"/>
    </xf>
    <xf numFmtId="0" fontId="12" fillId="0" borderId="10" xfId="0" applyFont="1" applyBorder="1" applyAlignment="1">
      <alignment horizontal="center"/>
    </xf>
    <xf numFmtId="49" fontId="11" fillId="0" borderId="10" xfId="0" applyNumberFormat="1" applyFont="1" applyBorder="1" applyAlignment="1"/>
    <xf numFmtId="0" fontId="7" fillId="0" borderId="5" xfId="0" applyFont="1" applyBorder="1" applyAlignment="1">
      <alignment horizontal="center" vertical="center" wrapText="1"/>
    </xf>
    <xf numFmtId="49" fontId="8" fillId="0" borderId="17" xfId="0" applyNumberFormat="1" applyFont="1" applyBorder="1" applyAlignment="1">
      <alignment horizontal="center" vertical="center" wrapText="1"/>
    </xf>
    <xf numFmtId="0" fontId="1" fillId="0" borderId="0" xfId="0" applyFont="1"/>
    <xf numFmtId="49" fontId="1" fillId="0" borderId="0" xfId="0" applyNumberFormat="1" applyFont="1" applyBorder="1" applyAlignment="1"/>
    <xf numFmtId="0" fontId="14" fillId="0" borderId="18" xfId="0" applyNumberFormat="1" applyFont="1" applyBorder="1" applyAlignment="1">
      <alignment horizontal="center"/>
    </xf>
    <xf numFmtId="0" fontId="11" fillId="0" borderId="1" xfId="0" applyNumberFormat="1" applyFont="1" applyBorder="1" applyAlignment="1"/>
    <xf numFmtId="0" fontId="9" fillId="0" borderId="0" xfId="0" applyNumberFormat="1" applyFont="1" applyBorder="1" applyAlignment="1">
      <alignment horizontal="left"/>
    </xf>
    <xf numFmtId="0" fontId="0" fillId="0" borderId="19" xfId="0" applyBorder="1"/>
    <xf numFmtId="0" fontId="8" fillId="0" borderId="4" xfId="0" applyFont="1" applyBorder="1" applyAlignment="1">
      <alignment horizontal="center"/>
    </xf>
    <xf numFmtId="49" fontId="8" fillId="0" borderId="17" xfId="0" applyNumberFormat="1" applyFont="1" applyBorder="1" applyAlignment="1">
      <alignment horizontal="center"/>
    </xf>
    <xf numFmtId="0" fontId="9" fillId="0" borderId="20" xfId="0" applyFont="1" applyBorder="1" applyAlignment="1">
      <alignment horizontal="center"/>
    </xf>
    <xf numFmtId="0" fontId="13" fillId="0" borderId="18" xfId="0" applyFont="1" applyBorder="1"/>
    <xf numFmtId="0" fontId="13" fillId="0" borderId="9" xfId="0" applyFont="1" applyBorder="1"/>
    <xf numFmtId="0" fontId="11" fillId="0" borderId="1" xfId="0" applyFont="1" applyBorder="1"/>
    <xf numFmtId="0" fontId="9" fillId="0" borderId="21" xfId="0" applyNumberFormat="1" applyFont="1" applyBorder="1" applyAlignment="1">
      <alignment horizontal="left"/>
    </xf>
    <xf numFmtId="49" fontId="9" fillId="0" borderId="22" xfId="0" applyNumberFormat="1" applyFont="1" applyBorder="1" applyAlignment="1">
      <alignment horizontal="center"/>
    </xf>
    <xf numFmtId="0" fontId="9" fillId="0" borderId="19" xfId="0" applyFont="1" applyBorder="1" applyAlignment="1">
      <alignment horizontal="center"/>
    </xf>
    <xf numFmtId="0" fontId="9" fillId="0" borderId="19" xfId="0" applyFont="1" applyFill="1" applyBorder="1" applyAlignment="1">
      <alignment horizontal="center"/>
    </xf>
    <xf numFmtId="0" fontId="0" fillId="0" borderId="20" xfId="0" applyBorder="1"/>
    <xf numFmtId="49" fontId="8" fillId="0" borderId="11" xfId="0" applyNumberFormat="1" applyFont="1" applyFill="1" applyBorder="1" applyAlignment="1">
      <alignment horizontal="center"/>
    </xf>
    <xf numFmtId="49" fontId="8" fillId="0" borderId="12" xfId="0" applyNumberFormat="1" applyFont="1" applyFill="1" applyBorder="1" applyAlignment="1">
      <alignment horizontal="center"/>
    </xf>
    <xf numFmtId="0" fontId="0" fillId="0" borderId="10" xfId="0" applyBorder="1"/>
    <xf numFmtId="49" fontId="8" fillId="0" borderId="23" xfId="0" applyNumberFormat="1" applyFont="1" applyFill="1" applyBorder="1" applyAlignment="1">
      <alignment horizontal="center"/>
    </xf>
    <xf numFmtId="49" fontId="8" fillId="0" borderId="13" xfId="0" applyNumberFormat="1" applyFont="1" applyBorder="1" applyAlignment="1">
      <alignment horizontal="center"/>
    </xf>
    <xf numFmtId="49" fontId="8" fillId="0" borderId="24" xfId="0" applyNumberFormat="1" applyFont="1" applyBorder="1" applyAlignment="1">
      <alignment horizontal="center"/>
    </xf>
    <xf numFmtId="49" fontId="8" fillId="0" borderId="23" xfId="0" applyNumberFormat="1" applyFont="1" applyBorder="1" applyAlignment="1">
      <alignment horizontal="center"/>
    </xf>
    <xf numFmtId="49" fontId="8" fillId="0" borderId="0" xfId="0" applyNumberFormat="1" applyFont="1"/>
    <xf numFmtId="0" fontId="6" fillId="0" borderId="25" xfId="0" applyNumberFormat="1" applyFont="1" applyBorder="1" applyAlignment="1">
      <alignment horizontal="left"/>
    </xf>
    <xf numFmtId="49" fontId="0" fillId="0" borderId="10" xfId="0" applyNumberFormat="1" applyBorder="1" applyAlignment="1">
      <alignment horizontal="center"/>
    </xf>
    <xf numFmtId="49" fontId="0" fillId="0" borderId="26" xfId="0" applyNumberFormat="1" applyBorder="1" applyAlignment="1">
      <alignment horizontal="center"/>
    </xf>
    <xf numFmtId="49" fontId="0" fillId="0" borderId="10" xfId="0" applyNumberFormat="1" applyFill="1" applyBorder="1" applyAlignment="1">
      <alignment horizontal="center"/>
    </xf>
    <xf numFmtId="49" fontId="0" fillId="0" borderId="27" xfId="0" applyNumberFormat="1" applyFill="1" applyBorder="1" applyAlignment="1">
      <alignment horizontal="center"/>
    </xf>
    <xf numFmtId="49" fontId="8" fillId="0" borderId="28" xfId="0" applyNumberFormat="1" applyFont="1" applyFill="1" applyBorder="1" applyAlignment="1">
      <alignment horizontal="center"/>
    </xf>
    <xf numFmtId="49" fontId="8" fillId="0" borderId="1" xfId="0" applyNumberFormat="1" applyFont="1" applyFill="1" applyBorder="1" applyAlignment="1">
      <alignment horizontal="center"/>
    </xf>
    <xf numFmtId="49" fontId="0" fillId="0" borderId="23"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0" xfId="0" applyNumberFormat="1" applyAlignment="1">
      <alignment horizontal="right" indent="1"/>
    </xf>
    <xf numFmtId="164" fontId="0" fillId="0" borderId="0" xfId="0" applyNumberFormat="1" applyAlignment="1">
      <alignment horizontal="right" indent="1"/>
    </xf>
    <xf numFmtId="0" fontId="8" fillId="0" borderId="0" xfId="0" applyFont="1" applyAlignment="1">
      <alignment horizontal="center"/>
    </xf>
    <xf numFmtId="0" fontId="6" fillId="0" borderId="3" xfId="0" applyFont="1" applyBorder="1" applyAlignment="1">
      <alignment horizontal="center"/>
    </xf>
    <xf numFmtId="0" fontId="0" fillId="0" borderId="4" xfId="0" applyBorder="1"/>
    <xf numFmtId="0" fontId="6" fillId="0" borderId="4" xfId="0" applyFont="1" applyBorder="1" applyAlignment="1">
      <alignment horizontal="center"/>
    </xf>
    <xf numFmtId="0" fontId="7" fillId="0" borderId="4" xfId="0" applyFont="1" applyBorder="1" applyAlignment="1">
      <alignment horizontal="left"/>
    </xf>
    <xf numFmtId="49" fontId="7" fillId="0" borderId="4" xfId="0" applyNumberFormat="1" applyFont="1" applyBorder="1" applyAlignment="1">
      <alignment horizontal="left"/>
    </xf>
    <xf numFmtId="0" fontId="7" fillId="0" borderId="0" xfId="0" applyFont="1" applyBorder="1"/>
    <xf numFmtId="49" fontId="7" fillId="0" borderId="4" xfId="0" applyNumberFormat="1" applyFont="1" applyBorder="1" applyAlignment="1">
      <alignment horizontal="center"/>
    </xf>
    <xf numFmtId="49" fontId="6" fillId="0" borderId="4" xfId="0" applyNumberFormat="1" applyFont="1" applyBorder="1" applyAlignment="1">
      <alignment horizontal="center"/>
    </xf>
    <xf numFmtId="49" fontId="6" fillId="0" borderId="3" xfId="0" applyNumberFormat="1" applyFont="1" applyBorder="1" applyAlignment="1">
      <alignment horizontal="center"/>
    </xf>
    <xf numFmtId="49" fontId="6" fillId="0" borderId="0" xfId="0" applyNumberFormat="1" applyFont="1" applyBorder="1" applyAlignment="1">
      <alignment horizontal="center"/>
    </xf>
    <xf numFmtId="0" fontId="8" fillId="0" borderId="4" xfId="1" applyBorder="1"/>
    <xf numFmtId="0" fontId="6" fillId="0" borderId="4" xfId="1" applyFont="1" applyBorder="1" applyAlignment="1">
      <alignment horizontal="center"/>
    </xf>
    <xf numFmtId="0" fontId="7" fillId="0" borderId="4" xfId="1" applyFont="1" applyBorder="1"/>
    <xf numFmtId="0" fontId="7" fillId="0" borderId="4" xfId="1" applyFont="1" applyBorder="1" applyAlignment="1">
      <alignment horizontal="left"/>
    </xf>
    <xf numFmtId="49" fontId="7" fillId="0" borderId="4" xfId="1" applyNumberFormat="1" applyFont="1" applyBorder="1" applyAlignment="1">
      <alignment horizontal="left"/>
    </xf>
    <xf numFmtId="49" fontId="7" fillId="0" borderId="4" xfId="1" applyNumberFormat="1" applyFont="1" applyBorder="1" applyAlignment="1">
      <alignment horizontal="center"/>
    </xf>
    <xf numFmtId="49" fontId="6" fillId="0" borderId="4" xfId="1" applyNumberFormat="1" applyFont="1" applyBorder="1" applyAlignment="1">
      <alignment horizontal="center"/>
    </xf>
    <xf numFmtId="0" fontId="6" fillId="0" borderId="3" xfId="1" applyFont="1" applyBorder="1" applyAlignment="1">
      <alignment horizontal="center"/>
    </xf>
    <xf numFmtId="49" fontId="6" fillId="0" borderId="3" xfId="1" applyNumberFormat="1" applyFont="1" applyBorder="1" applyAlignment="1">
      <alignment horizontal="center"/>
    </xf>
    <xf numFmtId="0" fontId="6" fillId="0" borderId="1" xfId="0" applyFont="1" applyBorder="1" applyAlignment="1">
      <alignment horizontal="right"/>
    </xf>
    <xf numFmtId="0" fontId="11" fillId="0" borderId="0" xfId="0" applyFont="1" applyAlignment="1">
      <alignment horizontal="right"/>
    </xf>
    <xf numFmtId="0" fontId="11" fillId="0" borderId="0" xfId="0" applyNumberFormat="1" applyFont="1" applyBorder="1" applyAlignment="1">
      <alignment horizontal="right"/>
    </xf>
    <xf numFmtId="0" fontId="6" fillId="0" borderId="10" xfId="0" applyFont="1" applyBorder="1" applyAlignment="1">
      <alignment horizontal="left"/>
    </xf>
    <xf numFmtId="49" fontId="1" fillId="0" borderId="10" xfId="0" applyNumberFormat="1" applyFont="1" applyBorder="1" applyAlignment="1"/>
    <xf numFmtId="0" fontId="1" fillId="0" borderId="10" xfId="0" applyFont="1" applyBorder="1" applyAlignment="1">
      <alignment horizontal="left"/>
    </xf>
    <xf numFmtId="0" fontId="7" fillId="0" borderId="3" xfId="0" applyFont="1" applyBorder="1" applyAlignment="1"/>
    <xf numFmtId="0" fontId="9" fillId="0" borderId="4" xfId="0" applyFont="1" applyBorder="1" applyAlignment="1">
      <alignment horizontal="center"/>
    </xf>
    <xf numFmtId="49" fontId="0" fillId="0" borderId="31" xfId="0" applyNumberFormat="1" applyBorder="1" applyAlignment="1">
      <alignment horizontal="center"/>
    </xf>
    <xf numFmtId="49" fontId="0" fillId="0" borderId="24" xfId="0" applyNumberFormat="1" applyBorder="1" applyAlignment="1">
      <alignment horizontal="center"/>
    </xf>
    <xf numFmtId="49" fontId="0" fillId="0" borderId="7" xfId="0" applyNumberFormat="1" applyBorder="1" applyAlignment="1">
      <alignment horizontal="center"/>
    </xf>
    <xf numFmtId="49" fontId="0" fillId="0" borderId="12" xfId="0" applyNumberFormat="1" applyBorder="1" applyAlignment="1">
      <alignment horizontal="center"/>
    </xf>
    <xf numFmtId="49" fontId="1" fillId="0" borderId="31" xfId="0" applyNumberFormat="1" applyFont="1" applyFill="1" applyBorder="1" applyAlignment="1">
      <alignment horizontal="center"/>
    </xf>
    <xf numFmtId="49" fontId="0" fillId="0" borderId="13" xfId="0" applyNumberFormat="1" applyFill="1" applyBorder="1" applyAlignment="1">
      <alignment horizontal="center"/>
    </xf>
    <xf numFmtId="49" fontId="8" fillId="0" borderId="13" xfId="0" applyNumberFormat="1" applyFont="1" applyFill="1" applyBorder="1" applyAlignment="1">
      <alignment horizontal="center"/>
    </xf>
    <xf numFmtId="49" fontId="8" fillId="0" borderId="24" xfId="0" applyNumberFormat="1" applyFont="1" applyFill="1" applyBorder="1" applyAlignment="1">
      <alignment horizontal="center"/>
    </xf>
    <xf numFmtId="49" fontId="1" fillId="0" borderId="7" xfId="0" applyNumberFormat="1" applyFont="1" applyFill="1" applyBorder="1" applyAlignment="1">
      <alignment horizontal="center"/>
    </xf>
    <xf numFmtId="49" fontId="0" fillId="0" borderId="12" xfId="0" applyNumberFormat="1" applyFill="1" applyBorder="1" applyAlignment="1">
      <alignment horizontal="center"/>
    </xf>
    <xf numFmtId="49" fontId="0" fillId="0" borderId="32" xfId="0" applyNumberFormat="1" applyBorder="1" applyAlignment="1">
      <alignment horizontal="center"/>
    </xf>
    <xf numFmtId="49" fontId="0" fillId="0" borderId="22" xfId="0" applyNumberFormat="1" applyBorder="1" applyAlignment="1">
      <alignment horizontal="center"/>
    </xf>
    <xf numFmtId="49" fontId="0" fillId="0" borderId="33" xfId="0" applyNumberForma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49" fontId="0" fillId="0" borderId="36" xfId="0" applyNumberFormat="1" applyBorder="1" applyAlignment="1">
      <alignment horizontal="center"/>
    </xf>
    <xf numFmtId="0" fontId="8" fillId="0" borderId="37" xfId="0" applyNumberFormat="1" applyFont="1" applyBorder="1" applyAlignment="1">
      <alignment horizontal="center"/>
    </xf>
    <xf numFmtId="0" fontId="8" fillId="0" borderId="37" xfId="0" applyNumberFormat="1" applyFont="1" applyFill="1" applyBorder="1" applyAlignment="1">
      <alignment horizontal="center"/>
    </xf>
    <xf numFmtId="0" fontId="8" fillId="0" borderId="38" xfId="0" applyNumberFormat="1" applyFont="1" applyBorder="1" applyAlignment="1">
      <alignment horizontal="center"/>
    </xf>
    <xf numFmtId="0" fontId="8" fillId="0" borderId="24" xfId="0" applyNumberFormat="1" applyFont="1" applyBorder="1" applyAlignment="1">
      <alignment horizontal="center"/>
    </xf>
    <xf numFmtId="0" fontId="8" fillId="0" borderId="12" xfId="0" applyNumberFormat="1" applyFont="1" applyBorder="1" applyAlignment="1">
      <alignment horizontal="center"/>
    </xf>
    <xf numFmtId="0" fontId="7" fillId="0" borderId="3" xfId="1" applyFont="1" applyBorder="1" applyAlignment="1"/>
    <xf numFmtId="0" fontId="11" fillId="0" borderId="20" xfId="0" applyFont="1" applyBorder="1" applyAlignment="1">
      <alignment horizontal="center"/>
    </xf>
    <xf numFmtId="49" fontId="8" fillId="0" borderId="0" xfId="0" applyNumberFormat="1" applyFont="1" applyAlignment="1">
      <alignment horizontal="right"/>
    </xf>
    <xf numFmtId="0" fontId="6" fillId="0" borderId="3" xfId="1" applyNumberFormat="1" applyFont="1" applyBorder="1" applyAlignment="1">
      <alignment horizontal="center"/>
    </xf>
    <xf numFmtId="0" fontId="6" fillId="0" borderId="4" xfId="1" applyNumberFormat="1" applyFont="1" applyBorder="1" applyAlignment="1">
      <alignment horizontal="center"/>
    </xf>
    <xf numFmtId="0" fontId="11" fillId="0" borderId="5" xfId="0" applyFont="1" applyBorder="1" applyAlignment="1">
      <alignment horizontal="center"/>
    </xf>
    <xf numFmtId="0" fontId="11" fillId="0" borderId="5" xfId="0" applyNumberFormat="1" applyFont="1" applyBorder="1" applyAlignment="1">
      <alignment horizontal="center"/>
    </xf>
    <xf numFmtId="0" fontId="11" fillId="0" borderId="20" xfId="0" applyNumberFormat="1" applyFont="1" applyBorder="1" applyAlignment="1">
      <alignment horizontal="center"/>
    </xf>
    <xf numFmtId="0" fontId="1" fillId="0" borderId="20" xfId="0" applyFont="1" applyBorder="1" applyAlignment="1">
      <alignment horizontal="center"/>
    </xf>
    <xf numFmtId="0" fontId="1" fillId="0" borderId="5" xfId="0" applyFont="1" applyBorder="1" applyAlignment="1">
      <alignment horizontal="center"/>
    </xf>
    <xf numFmtId="1" fontId="6" fillId="0" borderId="3" xfId="0" applyNumberFormat="1" applyFont="1" applyBorder="1" applyAlignment="1">
      <alignment horizontal="center"/>
    </xf>
    <xf numFmtId="1" fontId="6" fillId="0" borderId="4" xfId="0" applyNumberFormat="1" applyFont="1" applyBorder="1" applyAlignment="1">
      <alignment horizontal="center"/>
    </xf>
    <xf numFmtId="0" fontId="0" fillId="0" borderId="12" xfId="0" applyNumberFormat="1" applyBorder="1" applyAlignment="1">
      <alignment horizontal="center"/>
    </xf>
    <xf numFmtId="0" fontId="8" fillId="0" borderId="12" xfId="0" applyNumberFormat="1" applyFont="1" applyFill="1" applyBorder="1" applyAlignment="1">
      <alignment horizontal="center"/>
    </xf>
    <xf numFmtId="49" fontId="8" fillId="0" borderId="31" xfId="0" applyNumberFormat="1" applyFont="1" applyBorder="1" applyAlignment="1">
      <alignment horizontal="center"/>
    </xf>
    <xf numFmtId="49" fontId="8" fillId="0" borderId="7" xfId="0" applyNumberFormat="1" applyFont="1" applyBorder="1" applyAlignment="1">
      <alignment horizontal="center"/>
    </xf>
    <xf numFmtId="49" fontId="8" fillId="0" borderId="31" xfId="0" applyNumberFormat="1" applyFont="1" applyFill="1" applyBorder="1" applyAlignment="1">
      <alignment horizontal="center"/>
    </xf>
    <xf numFmtId="49" fontId="8" fillId="0" borderId="7" xfId="0" applyNumberFormat="1" applyFont="1" applyFill="1" applyBorder="1" applyAlignment="1">
      <alignment horizontal="center"/>
    </xf>
    <xf numFmtId="0" fontId="8" fillId="0" borderId="1" xfId="0" applyFont="1" applyBorder="1" applyAlignment="1">
      <alignment horizontal="center"/>
    </xf>
    <xf numFmtId="49" fontId="8" fillId="0" borderId="32" xfId="0" applyNumberFormat="1" applyFont="1" applyBorder="1" applyAlignment="1">
      <alignment horizontal="center"/>
    </xf>
    <xf numFmtId="49" fontId="8" fillId="0" borderId="30" xfId="0" applyNumberFormat="1" applyFont="1" applyFill="1" applyBorder="1" applyAlignment="1">
      <alignment horizontal="center"/>
    </xf>
    <xf numFmtId="49" fontId="8" fillId="0" borderId="22" xfId="0" applyNumberFormat="1" applyFont="1" applyBorder="1" applyAlignment="1">
      <alignment horizontal="center"/>
    </xf>
    <xf numFmtId="49" fontId="8" fillId="0" borderId="33" xfId="0" applyNumberFormat="1" applyFont="1" applyBorder="1" applyAlignment="1">
      <alignment horizontal="center"/>
    </xf>
    <xf numFmtId="49" fontId="8" fillId="0" borderId="30" xfId="0" applyNumberFormat="1" applyFont="1" applyBorder="1" applyAlignment="1">
      <alignment horizontal="center"/>
    </xf>
    <xf numFmtId="49" fontId="8" fillId="0" borderId="34" xfId="0" applyNumberFormat="1" applyFont="1" applyBorder="1" applyAlignment="1">
      <alignment horizontal="center"/>
    </xf>
    <xf numFmtId="49" fontId="8" fillId="0" borderId="26" xfId="0" applyNumberFormat="1" applyFont="1" applyFill="1" applyBorder="1" applyAlignment="1">
      <alignment horizontal="center"/>
    </xf>
    <xf numFmtId="49" fontId="8" fillId="0" borderId="35" xfId="0" applyNumberFormat="1" applyFont="1" applyBorder="1" applyAlignment="1">
      <alignment horizontal="center"/>
    </xf>
    <xf numFmtId="49" fontId="8" fillId="0" borderId="36" xfId="0" applyNumberFormat="1" applyFont="1" applyBorder="1" applyAlignment="1">
      <alignment horizontal="center"/>
    </xf>
    <xf numFmtId="49" fontId="8" fillId="0" borderId="26" xfId="0" applyNumberFormat="1" applyFont="1" applyBorder="1" applyAlignment="1">
      <alignment horizontal="center"/>
    </xf>
    <xf numFmtId="0" fontId="8" fillId="0" borderId="39" xfId="0" applyFont="1" applyBorder="1" applyAlignment="1">
      <alignment horizontal="center"/>
    </xf>
    <xf numFmtId="0" fontId="8" fillId="0" borderId="11" xfId="0" applyFont="1" applyBorder="1" applyAlignment="1">
      <alignment horizontal="center"/>
    </xf>
    <xf numFmtId="0" fontId="8" fillId="0" borderId="11" xfId="0" applyNumberFormat="1" applyFont="1" applyFill="1" applyBorder="1" applyAlignment="1">
      <alignment horizontal="center"/>
    </xf>
    <xf numFmtId="1" fontId="8" fillId="0" borderId="13" xfId="0" applyNumberFormat="1" applyFont="1" applyFill="1" applyBorder="1" applyAlignment="1">
      <alignment horizontal="center"/>
    </xf>
    <xf numFmtId="1" fontId="8" fillId="0" borderId="11" xfId="0" applyNumberFormat="1" applyFont="1" applyFill="1" applyBorder="1" applyAlignment="1">
      <alignment horizontal="center"/>
    </xf>
    <xf numFmtId="1" fontId="8" fillId="0" borderId="11" xfId="0" applyNumberFormat="1" applyFont="1" applyBorder="1" applyAlignment="1">
      <alignment horizontal="center"/>
    </xf>
    <xf numFmtId="1" fontId="8" fillId="0" borderId="22" xfId="0" applyNumberFormat="1" applyFont="1" applyBorder="1" applyAlignment="1">
      <alignment horizontal="center"/>
    </xf>
    <xf numFmtId="1" fontId="0" fillId="0" borderId="22" xfId="0" applyNumberFormat="1" applyFill="1" applyBorder="1" applyAlignment="1">
      <alignment horizontal="center"/>
    </xf>
    <xf numFmtId="1" fontId="8" fillId="0" borderId="13" xfId="0" applyNumberFormat="1" applyFont="1" applyBorder="1" applyAlignment="1">
      <alignment horizontal="center"/>
    </xf>
    <xf numFmtId="1" fontId="8" fillId="0" borderId="24" xfId="0" applyNumberFormat="1" applyFont="1" applyBorder="1" applyAlignment="1">
      <alignment horizontal="center"/>
    </xf>
    <xf numFmtId="1" fontId="8" fillId="0" borderId="12" xfId="0" applyNumberFormat="1" applyFont="1" applyBorder="1" applyAlignment="1">
      <alignment horizontal="center"/>
    </xf>
    <xf numFmtId="1" fontId="8" fillId="0" borderId="33" xfId="0" applyNumberFormat="1" applyFont="1" applyBorder="1" applyAlignment="1">
      <alignment horizontal="center"/>
    </xf>
    <xf numFmtId="1" fontId="8" fillId="0" borderId="12" xfId="0" applyNumberFormat="1" applyFont="1" applyFill="1" applyBorder="1" applyAlignment="1">
      <alignment horizontal="center"/>
    </xf>
    <xf numFmtId="1" fontId="0" fillId="0" borderId="12" xfId="0" applyNumberFormat="1" applyBorder="1" applyAlignment="1">
      <alignment horizontal="center"/>
    </xf>
    <xf numFmtId="1" fontId="0" fillId="0" borderId="22" xfId="0" applyNumberFormat="1" applyBorder="1" applyAlignment="1">
      <alignment horizontal="center"/>
    </xf>
    <xf numFmtId="0" fontId="11" fillId="0" borderId="0" xfId="0" applyFont="1"/>
    <xf numFmtId="49" fontId="8" fillId="0" borderId="39" xfId="0" applyNumberFormat="1" applyFont="1" applyBorder="1" applyAlignment="1">
      <alignment horizontal="center"/>
    </xf>
    <xf numFmtId="0" fontId="8" fillId="0" borderId="0" xfId="0" applyFont="1" applyBorder="1" applyAlignment="1">
      <alignment horizontal="center"/>
    </xf>
    <xf numFmtId="49" fontId="8" fillId="0" borderId="0" xfId="0" applyNumberFormat="1" applyFont="1" applyFill="1" applyBorder="1" applyAlignment="1">
      <alignment horizontal="center"/>
    </xf>
    <xf numFmtId="49" fontId="8" fillId="0" borderId="37" xfId="0" applyNumberFormat="1" applyFont="1" applyBorder="1" applyAlignment="1">
      <alignment horizontal="center"/>
    </xf>
    <xf numFmtId="49" fontId="0" fillId="0" borderId="1" xfId="0" applyNumberFormat="1" applyFill="1" applyBorder="1" applyAlignment="1">
      <alignment horizontal="center"/>
    </xf>
    <xf numFmtId="49" fontId="0" fillId="0" borderId="37" xfId="0" applyNumberFormat="1" applyBorder="1" applyAlignment="1">
      <alignment horizontal="center"/>
    </xf>
    <xf numFmtId="0" fontId="19" fillId="2" borderId="5" xfId="0" applyFont="1" applyFill="1" applyBorder="1" applyAlignment="1">
      <alignment vertical="center"/>
    </xf>
    <xf numFmtId="49" fontId="9" fillId="0" borderId="29" xfId="0" applyNumberFormat="1" applyFont="1" applyBorder="1" applyAlignment="1">
      <alignment horizontal="center"/>
    </xf>
    <xf numFmtId="49" fontId="9" fillId="0" borderId="30" xfId="0" applyNumberFormat="1" applyFont="1" applyBorder="1" applyAlignment="1">
      <alignment horizontal="center"/>
    </xf>
    <xf numFmtId="49" fontId="8" fillId="0" borderId="37" xfId="0" applyNumberFormat="1" applyFont="1" applyFill="1" applyBorder="1" applyAlignment="1">
      <alignment horizontal="center"/>
    </xf>
    <xf numFmtId="49" fontId="8" fillId="0" borderId="40" xfId="0" applyNumberFormat="1" applyFont="1" applyBorder="1" applyAlignment="1">
      <alignment horizontal="center"/>
    </xf>
    <xf numFmtId="49" fontId="8" fillId="0" borderId="40" xfId="0" applyNumberFormat="1" applyFont="1" applyFill="1" applyBorder="1" applyAlignment="1">
      <alignment horizontal="center"/>
    </xf>
    <xf numFmtId="1" fontId="0" fillId="0" borderId="11" xfId="0" applyNumberFormat="1" applyFill="1" applyBorder="1" applyAlignment="1">
      <alignment horizontal="center"/>
    </xf>
    <xf numFmtId="1" fontId="0" fillId="0" borderId="11" xfId="0" applyNumberFormat="1" applyBorder="1" applyAlignment="1">
      <alignment horizontal="center"/>
    </xf>
    <xf numFmtId="0" fontId="19" fillId="0" borderId="0" xfId="0" applyFont="1" applyFill="1" applyBorder="1" applyAlignment="1">
      <alignment vertical="center"/>
    </xf>
    <xf numFmtId="0" fontId="0" fillId="0" borderId="0" xfId="0" applyFill="1" applyBorder="1"/>
    <xf numFmtId="0" fontId="8" fillId="0" borderId="0" xfId="0" applyFont="1" applyFill="1" applyBorder="1" applyAlignment="1">
      <alignment horizontal="center"/>
    </xf>
    <xf numFmtId="1" fontId="0" fillId="0" borderId="12" xfId="0" applyNumberFormat="1" applyFill="1" applyBorder="1" applyAlignment="1">
      <alignment horizontal="center"/>
    </xf>
    <xf numFmtId="0" fontId="8" fillId="0" borderId="37" xfId="0" applyFont="1" applyBorder="1" applyAlignment="1">
      <alignment horizontal="center"/>
    </xf>
    <xf numFmtId="0" fontId="19" fillId="0" borderId="0" xfId="0" applyFont="1" applyFill="1" applyBorder="1" applyAlignment="1">
      <alignment horizontal="left" vertical="center"/>
    </xf>
    <xf numFmtId="0" fontId="0" fillId="0" borderId="0" xfId="0" applyFill="1" applyAlignment="1">
      <alignment vertical="center"/>
    </xf>
    <xf numFmtId="0" fontId="19" fillId="0" borderId="41" xfId="0" applyFont="1" applyFill="1" applyBorder="1" applyAlignment="1">
      <alignment horizontal="left" vertical="center"/>
    </xf>
    <xf numFmtId="0" fontId="19" fillId="0" borderId="13" xfId="0" applyFont="1" applyFill="1" applyBorder="1" applyAlignment="1">
      <alignment horizontal="left" vertical="center"/>
    </xf>
    <xf numFmtId="49" fontId="9" fillId="0" borderId="31" xfId="0" applyNumberFormat="1" applyFont="1" applyBorder="1" applyAlignment="1">
      <alignment horizontal="center"/>
    </xf>
    <xf numFmtId="49" fontId="9" fillId="0" borderId="23" xfId="0" applyNumberFormat="1" applyFont="1" applyFill="1" applyBorder="1" applyAlignment="1">
      <alignment horizontal="center"/>
    </xf>
    <xf numFmtId="1" fontId="9" fillId="0" borderId="13" xfId="0" applyNumberFormat="1" applyFont="1" applyBorder="1" applyAlignment="1">
      <alignment horizontal="center"/>
    </xf>
    <xf numFmtId="49" fontId="9" fillId="0" borderId="38" xfId="0" applyNumberFormat="1" applyFont="1" applyBorder="1" applyAlignment="1">
      <alignment horizontal="center"/>
    </xf>
    <xf numFmtId="49" fontId="9" fillId="0" borderId="13" xfId="0" applyNumberFormat="1" applyFont="1" applyBorder="1" applyAlignment="1">
      <alignment horizontal="center"/>
    </xf>
    <xf numFmtId="1" fontId="9" fillId="0" borderId="24" xfId="0" applyNumberFormat="1" applyFont="1" applyBorder="1" applyAlignment="1">
      <alignment horizontal="center"/>
    </xf>
    <xf numFmtId="49" fontId="9" fillId="0" borderId="23" xfId="0" applyNumberFormat="1" applyFont="1" applyBorder="1" applyAlignment="1">
      <alignment horizontal="center"/>
    </xf>
    <xf numFmtId="0" fontId="9" fillId="0" borderId="0" xfId="0" applyFont="1" applyAlignment="1">
      <alignment horizontal="center"/>
    </xf>
    <xf numFmtId="49" fontId="9" fillId="0" borderId="7" xfId="0" applyNumberFormat="1" applyFont="1" applyBorder="1" applyAlignment="1">
      <alignment horizontal="center"/>
    </xf>
    <xf numFmtId="49" fontId="9" fillId="0" borderId="1" xfId="0" applyNumberFormat="1" applyFont="1" applyFill="1" applyBorder="1" applyAlignment="1">
      <alignment horizontal="center"/>
    </xf>
    <xf numFmtId="1" fontId="9" fillId="0" borderId="11" xfId="0" applyNumberFormat="1" applyFont="1" applyFill="1" applyBorder="1" applyAlignment="1">
      <alignment horizontal="center"/>
    </xf>
    <xf numFmtId="0" fontId="9" fillId="0" borderId="37" xfId="0" applyNumberFormat="1" applyFont="1" applyBorder="1" applyAlignment="1">
      <alignment horizontal="center"/>
    </xf>
    <xf numFmtId="1" fontId="9" fillId="0" borderId="11" xfId="0" applyNumberFormat="1" applyFont="1" applyBorder="1" applyAlignment="1">
      <alignment horizontal="center"/>
    </xf>
    <xf numFmtId="49" fontId="9" fillId="0" borderId="11" xfId="0" applyNumberFormat="1" applyFont="1" applyBorder="1" applyAlignment="1">
      <alignment horizontal="center"/>
    </xf>
    <xf numFmtId="1" fontId="9" fillId="0" borderId="12" xfId="0" applyNumberFormat="1" applyFont="1" applyBorder="1" applyAlignment="1">
      <alignment horizontal="center"/>
    </xf>
    <xf numFmtId="49" fontId="9" fillId="0" borderId="10" xfId="0" applyNumberFormat="1" applyFont="1" applyBorder="1" applyAlignment="1">
      <alignment horizontal="center"/>
    </xf>
    <xf numFmtId="0" fontId="9" fillId="0" borderId="0" xfId="0" applyFont="1"/>
    <xf numFmtId="49" fontId="9" fillId="0" borderId="27" xfId="0" applyNumberFormat="1" applyFont="1" applyFill="1" applyBorder="1" applyAlignment="1">
      <alignment horizontal="center"/>
    </xf>
    <xf numFmtId="1" fontId="9" fillId="0" borderId="22" xfId="0" applyNumberFormat="1" applyFont="1" applyFill="1" applyBorder="1" applyAlignment="1">
      <alignment horizontal="center"/>
    </xf>
    <xf numFmtId="1" fontId="9" fillId="0" borderId="22" xfId="0" applyNumberFormat="1" applyFont="1" applyBorder="1" applyAlignment="1">
      <alignment horizontal="center"/>
    </xf>
    <xf numFmtId="49" fontId="9" fillId="0" borderId="19" xfId="0" applyNumberFormat="1" applyFont="1" applyFill="1" applyBorder="1" applyAlignment="1">
      <alignment horizontal="center"/>
    </xf>
    <xf numFmtId="49" fontId="9" fillId="0" borderId="7" xfId="0" applyNumberFormat="1" applyFont="1" applyBorder="1" applyAlignment="1"/>
    <xf numFmtId="49" fontId="9" fillId="0" borderId="31" xfId="0" applyNumberFormat="1" applyFont="1" applyFill="1" applyBorder="1" applyAlignment="1">
      <alignment horizontal="center"/>
    </xf>
    <xf numFmtId="1" fontId="9" fillId="0" borderId="13" xfId="0" applyNumberFormat="1" applyFont="1" applyFill="1" applyBorder="1" applyAlignment="1">
      <alignment horizontal="center"/>
    </xf>
    <xf numFmtId="49" fontId="9" fillId="0" borderId="38" xfId="0" applyNumberFormat="1" applyFont="1" applyFill="1" applyBorder="1" applyAlignment="1">
      <alignment horizontal="center"/>
    </xf>
    <xf numFmtId="49" fontId="9" fillId="0" borderId="13" xfId="0" applyNumberFormat="1" applyFont="1" applyFill="1" applyBorder="1" applyAlignment="1">
      <alignment horizontal="center"/>
    </xf>
    <xf numFmtId="1" fontId="9" fillId="0" borderId="24" xfId="0" applyNumberFormat="1" applyFont="1" applyFill="1" applyBorder="1" applyAlignment="1">
      <alignment horizontal="center"/>
    </xf>
    <xf numFmtId="49" fontId="9" fillId="0" borderId="7" xfId="0" applyNumberFormat="1" applyFont="1" applyFill="1" applyBorder="1" applyAlignment="1">
      <alignment horizontal="center"/>
    </xf>
    <xf numFmtId="0" fontId="9" fillId="0" borderId="11" xfId="0" applyNumberFormat="1" applyFont="1" applyFill="1" applyBorder="1" applyAlignment="1">
      <alignment horizontal="center"/>
    </xf>
    <xf numFmtId="0" fontId="9" fillId="0" borderId="37" xfId="0" applyNumberFormat="1" applyFont="1" applyFill="1" applyBorder="1" applyAlignment="1">
      <alignment horizontal="center"/>
    </xf>
    <xf numFmtId="49" fontId="9" fillId="0" borderId="11" xfId="0" applyNumberFormat="1" applyFont="1" applyFill="1" applyBorder="1" applyAlignment="1">
      <alignment horizontal="center"/>
    </xf>
    <xf numFmtId="1" fontId="9" fillId="0" borderId="12" xfId="0" applyNumberFormat="1" applyFont="1" applyFill="1" applyBorder="1" applyAlignment="1">
      <alignment horizontal="center"/>
    </xf>
    <xf numFmtId="49" fontId="9" fillId="0" borderId="10" xfId="0" applyNumberFormat="1" applyFont="1" applyFill="1" applyBorder="1" applyAlignment="1">
      <alignment horizontal="center"/>
    </xf>
    <xf numFmtId="49" fontId="9" fillId="0" borderId="30" xfId="0" applyNumberFormat="1" applyFont="1" applyFill="1" applyBorder="1" applyAlignment="1">
      <alignment horizontal="center"/>
    </xf>
    <xf numFmtId="0" fontId="9" fillId="0" borderId="39" xfId="0" applyFont="1" applyBorder="1" applyAlignment="1">
      <alignment horizontal="center"/>
    </xf>
    <xf numFmtId="0" fontId="9" fillId="0" borderId="11" xfId="0" applyFont="1" applyBorder="1" applyAlignment="1">
      <alignment horizontal="center"/>
    </xf>
    <xf numFmtId="49" fontId="9" fillId="0" borderId="39" xfId="0" applyNumberFormat="1" applyFont="1" applyBorder="1" applyAlignment="1">
      <alignment horizontal="center"/>
    </xf>
    <xf numFmtId="49" fontId="9" fillId="0" borderId="32" xfId="0" applyNumberFormat="1" applyFont="1" applyBorder="1" applyAlignment="1">
      <alignment horizontal="center"/>
    </xf>
    <xf numFmtId="1" fontId="9" fillId="0" borderId="33" xfId="0" applyNumberFormat="1" applyFont="1" applyBorder="1" applyAlignment="1">
      <alignment horizontal="center"/>
    </xf>
    <xf numFmtId="49" fontId="9" fillId="0" borderId="11" xfId="0" applyNumberFormat="1" applyFont="1" applyFill="1" applyBorder="1" applyAlignment="1"/>
    <xf numFmtId="0" fontId="7" fillId="0" borderId="25" xfId="0" applyNumberFormat="1" applyFont="1" applyBorder="1" applyAlignment="1">
      <alignment horizontal="left"/>
    </xf>
    <xf numFmtId="0" fontId="8" fillId="0" borderId="0" xfId="0" quotePrefix="1" applyFont="1"/>
    <xf numFmtId="49" fontId="9" fillId="0" borderId="0" xfId="0" applyNumberFormat="1" applyFont="1" applyFill="1" applyBorder="1" applyAlignment="1">
      <alignment horizontal="center"/>
    </xf>
    <xf numFmtId="0" fontId="19" fillId="2" borderId="5" xfId="0" applyFont="1" applyFill="1" applyBorder="1" applyAlignment="1">
      <alignment vertical="center"/>
    </xf>
    <xf numFmtId="49" fontId="9" fillId="0" borderId="37" xfId="0" applyNumberFormat="1" applyFont="1" applyBorder="1" applyAlignment="1">
      <alignment horizontal="center"/>
    </xf>
    <xf numFmtId="0" fontId="9" fillId="0" borderId="0" xfId="0" applyFont="1" applyFill="1" applyBorder="1" applyAlignment="1">
      <alignment horizontal="center"/>
    </xf>
    <xf numFmtId="0" fontId="9" fillId="0" borderId="0" xfId="0" applyFont="1" applyFill="1" applyBorder="1"/>
    <xf numFmtId="49" fontId="9" fillId="0" borderId="13" xfId="0" applyNumberFormat="1" applyFont="1" applyFill="1" applyBorder="1" applyAlignment="1"/>
    <xf numFmtId="49" fontId="0" fillId="0" borderId="10" xfId="0" applyNumberFormat="1" applyBorder="1" applyAlignment="1"/>
    <xf numFmtId="49" fontId="0" fillId="0" borderId="11" xfId="0" applyNumberFormat="1" applyBorder="1" applyAlignment="1"/>
    <xf numFmtId="49" fontId="0" fillId="0" borderId="12" xfId="0" applyNumberFormat="1" applyBorder="1" applyAlignment="1"/>
    <xf numFmtId="0" fontId="0" fillId="0" borderId="12" xfId="0" applyNumberFormat="1" applyFill="1" applyBorder="1" applyAlignment="1">
      <alignment horizontal="center"/>
    </xf>
    <xf numFmtId="0" fontId="7" fillId="0" borderId="56" xfId="0" applyNumberFormat="1" applyFont="1" applyBorder="1" applyAlignment="1">
      <alignment horizontal="center"/>
    </xf>
    <xf numFmtId="0" fontId="7" fillId="0" borderId="15" xfId="0" applyNumberFormat="1" applyFont="1" applyBorder="1" applyAlignment="1">
      <alignment horizontal="center"/>
    </xf>
    <xf numFmtId="0" fontId="7" fillId="0" borderId="57" xfId="0" applyNumberFormat="1" applyFont="1" applyBorder="1" applyAlignment="1">
      <alignment horizontal="center"/>
    </xf>
    <xf numFmtId="0" fontId="7" fillId="0" borderId="49" xfId="0" applyFont="1" applyBorder="1" applyAlignment="1">
      <alignment horizontal="center" vertical="center"/>
    </xf>
    <xf numFmtId="0" fontId="7" fillId="0" borderId="18" xfId="0" applyFont="1" applyBorder="1" applyAlignment="1">
      <alignment horizontal="center" vertical="center"/>
    </xf>
    <xf numFmtId="0" fontId="7" fillId="0" borderId="50" xfId="0" applyFont="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46" xfId="0" applyFont="1" applyBorder="1" applyAlignment="1">
      <alignment horizontal="center" vertical="center"/>
    </xf>
    <xf numFmtId="0" fontId="11" fillId="0" borderId="20" xfId="0" applyFont="1" applyBorder="1" applyAlignment="1">
      <alignment horizontal="left"/>
    </xf>
    <xf numFmtId="0" fontId="11" fillId="0" borderId="13" xfId="0" applyFont="1" applyBorder="1" applyAlignment="1">
      <alignment horizontal="center"/>
    </xf>
    <xf numFmtId="0" fontId="11" fillId="0" borderId="22" xfId="0" applyFont="1" applyBorder="1" applyAlignment="1">
      <alignment horizontal="center"/>
    </xf>
    <xf numFmtId="0" fontId="11" fillId="0" borderId="38" xfId="0" applyFont="1" applyBorder="1" applyAlignment="1">
      <alignment horizontal="center"/>
    </xf>
    <xf numFmtId="0" fontId="11" fillId="0" borderId="19" xfId="0" applyFont="1" applyBorder="1" applyAlignment="1">
      <alignment horizontal="center"/>
    </xf>
    <xf numFmtId="0" fontId="11" fillId="0" borderId="47" xfId="0" applyFont="1" applyBorder="1" applyAlignment="1">
      <alignment horizontal="center"/>
    </xf>
    <xf numFmtId="0" fontId="11" fillId="0" borderId="29" xfId="0" applyFont="1" applyBorder="1" applyAlignment="1">
      <alignment horizontal="center"/>
    </xf>
    <xf numFmtId="0" fontId="11" fillId="0" borderId="20" xfId="0" applyFont="1" applyBorder="1" applyAlignment="1">
      <alignment horizontal="center"/>
    </xf>
    <xf numFmtId="0" fontId="11" fillId="0" borderId="46" xfId="0"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0" fontId="6" fillId="0" borderId="17" xfId="1" applyFont="1" applyBorder="1" applyAlignment="1">
      <alignment horizontal="center"/>
    </xf>
    <xf numFmtId="0" fontId="6" fillId="0" borderId="20" xfId="0" applyFont="1" applyBorder="1" applyAlignment="1">
      <alignment horizontal="left"/>
    </xf>
    <xf numFmtId="0" fontId="7" fillId="0" borderId="3" xfId="1" applyFont="1" applyBorder="1" applyAlignment="1">
      <alignment horizontal="center"/>
    </xf>
    <xf numFmtId="0" fontId="7" fillId="0" borderId="17" xfId="1" applyFont="1" applyBorder="1" applyAlignment="1">
      <alignment horizontal="center"/>
    </xf>
    <xf numFmtId="49" fontId="11" fillId="0" borderId="13" xfId="0" applyNumberFormat="1" applyFont="1" applyBorder="1" applyAlignment="1">
      <alignment horizontal="center"/>
    </xf>
    <xf numFmtId="49" fontId="11" fillId="0" borderId="22" xfId="0" applyNumberFormat="1" applyFont="1" applyBorder="1" applyAlignment="1">
      <alignment horizontal="center"/>
    </xf>
    <xf numFmtId="49" fontId="11" fillId="0" borderId="38" xfId="0" applyNumberFormat="1" applyFont="1" applyBorder="1" applyAlignment="1">
      <alignment horizontal="center"/>
    </xf>
    <xf numFmtId="49" fontId="11" fillId="0" borderId="19" xfId="0" applyNumberFormat="1" applyFont="1" applyBorder="1" applyAlignment="1">
      <alignment horizontal="center"/>
    </xf>
    <xf numFmtId="49" fontId="11" fillId="0" borderId="47" xfId="0" applyNumberFormat="1" applyFont="1" applyBorder="1" applyAlignment="1">
      <alignment horizontal="center"/>
    </xf>
    <xf numFmtId="49" fontId="11" fillId="0" borderId="29" xfId="0" applyNumberFormat="1" applyFont="1" applyBorder="1" applyAlignment="1">
      <alignment horizontal="center"/>
    </xf>
    <xf numFmtId="49" fontId="11" fillId="0" borderId="20" xfId="0" applyNumberFormat="1" applyFont="1" applyBorder="1" applyAlignment="1">
      <alignment horizontal="center"/>
    </xf>
    <xf numFmtId="49" fontId="11" fillId="0" borderId="46" xfId="0" applyNumberFormat="1" applyFont="1" applyBorder="1" applyAlignment="1">
      <alignment horizontal="center"/>
    </xf>
    <xf numFmtId="0" fontId="6" fillId="0" borderId="5" xfId="0" applyFont="1" applyBorder="1" applyAlignment="1">
      <alignment horizontal="left"/>
    </xf>
    <xf numFmtId="49" fontId="6" fillId="0" borderId="3" xfId="1" applyNumberFormat="1" applyFont="1" applyBorder="1" applyAlignment="1">
      <alignment horizontal="center"/>
    </xf>
    <xf numFmtId="49" fontId="6" fillId="0" borderId="17" xfId="1" applyNumberFormat="1" applyFont="1" applyBorder="1" applyAlignment="1">
      <alignment horizontal="center"/>
    </xf>
    <xf numFmtId="0" fontId="6" fillId="0" borderId="13" xfId="0" applyFont="1" applyBorder="1" applyAlignment="1">
      <alignment horizontal="center"/>
    </xf>
    <xf numFmtId="0" fontId="6" fillId="0" borderId="22" xfId="0" applyFont="1" applyBorder="1" applyAlignment="1">
      <alignment horizontal="center"/>
    </xf>
    <xf numFmtId="0" fontId="6" fillId="0" borderId="38" xfId="0" applyFont="1" applyBorder="1" applyAlignment="1">
      <alignment horizontal="center"/>
    </xf>
    <xf numFmtId="0" fontId="6" fillId="0" borderId="19" xfId="0" applyFont="1" applyBorder="1" applyAlignment="1">
      <alignment horizontal="center"/>
    </xf>
    <xf numFmtId="0" fontId="6" fillId="0" borderId="47" xfId="0" applyFont="1" applyBorder="1" applyAlignment="1">
      <alignment horizontal="center"/>
    </xf>
    <xf numFmtId="0" fontId="6" fillId="0" borderId="29" xfId="0" applyFont="1" applyBorder="1" applyAlignment="1">
      <alignment horizontal="center"/>
    </xf>
    <xf numFmtId="0" fontId="6" fillId="0" borderId="20" xfId="0" applyFont="1" applyBorder="1" applyAlignment="1">
      <alignment horizontal="center"/>
    </xf>
    <xf numFmtId="0" fontId="6" fillId="0" borderId="46" xfId="0" applyFont="1" applyBorder="1" applyAlignment="1">
      <alignment horizontal="center"/>
    </xf>
    <xf numFmtId="0" fontId="11" fillId="0" borderId="1" xfId="0" applyNumberFormat="1" applyFont="1" applyBorder="1" applyAlignment="1">
      <alignment horizontal="left"/>
    </xf>
    <xf numFmtId="0" fontId="11" fillId="0" borderId="0" xfId="0" applyNumberFormat="1" applyFont="1" applyBorder="1" applyAlignment="1">
      <alignment horizontal="left"/>
    </xf>
    <xf numFmtId="49" fontId="11" fillId="0" borderId="20" xfId="0" applyNumberFormat="1" applyFont="1" applyBorder="1" applyAlignment="1">
      <alignment horizontal="left"/>
    </xf>
    <xf numFmtId="0" fontId="11" fillId="0" borderId="35" xfId="0" applyFont="1" applyBorder="1" applyAlignment="1">
      <alignment horizontal="center"/>
    </xf>
    <xf numFmtId="0" fontId="11" fillId="0" borderId="43" xfId="0" applyFont="1" applyBorder="1" applyAlignment="1">
      <alignment horizontal="center"/>
    </xf>
    <xf numFmtId="0" fontId="11" fillId="0" borderId="2" xfId="0" applyFont="1" applyBorder="1" applyAlignment="1">
      <alignment horizontal="center"/>
    </xf>
    <xf numFmtId="0" fontId="11" fillId="0" borderId="42" xfId="0" applyFont="1" applyBorder="1" applyAlignment="1">
      <alignment horizontal="center"/>
    </xf>
    <xf numFmtId="0" fontId="8" fillId="0" borderId="53" xfId="0" applyFont="1" applyBorder="1" applyAlignment="1">
      <alignment horizontal="center"/>
    </xf>
    <xf numFmtId="0" fontId="8" fillId="0" borderId="54" xfId="0" applyFont="1" applyBorder="1" applyAlignment="1">
      <alignment horizontal="center"/>
    </xf>
    <xf numFmtId="0" fontId="8" fillId="0" borderId="14" xfId="0" applyFont="1" applyBorder="1" applyAlignment="1">
      <alignment horizontal="center"/>
    </xf>
    <xf numFmtId="0" fontId="0" fillId="0" borderId="54" xfId="0" applyBorder="1" applyAlignment="1">
      <alignment horizontal="center"/>
    </xf>
    <xf numFmtId="0" fontId="8" fillId="0" borderId="16" xfId="0" applyFont="1" applyBorder="1" applyAlignment="1">
      <alignment horizontal="center"/>
    </xf>
    <xf numFmtId="0" fontId="0" fillId="0" borderId="55" xfId="0" applyBorder="1" applyAlignment="1">
      <alignment horizontal="center"/>
    </xf>
    <xf numFmtId="0" fontId="0" fillId="0" borderId="14" xfId="0" applyBorder="1" applyAlignment="1">
      <alignment horizontal="center"/>
    </xf>
    <xf numFmtId="0" fontId="2" fillId="0" borderId="25" xfId="0" applyFont="1" applyBorder="1" applyAlignment="1">
      <alignment horizontal="center" vertical="top" wrapText="1"/>
    </xf>
    <xf numFmtId="0" fontId="2" fillId="0" borderId="18" xfId="0" applyFont="1" applyBorder="1" applyAlignment="1">
      <alignment horizontal="center" vertical="top" wrapText="1"/>
    </xf>
    <xf numFmtId="0" fontId="2" fillId="0" borderId="50" xfId="0" applyFont="1" applyBorder="1" applyAlignment="1">
      <alignment horizontal="center" vertical="top" wrapText="1"/>
    </xf>
    <xf numFmtId="0" fontId="2" fillId="0" borderId="27" xfId="0" applyFont="1" applyBorder="1" applyAlignment="1">
      <alignment horizontal="center" vertical="top" wrapText="1"/>
    </xf>
    <xf numFmtId="0" fontId="2" fillId="0" borderId="20" xfId="0" applyFont="1" applyBorder="1" applyAlignment="1">
      <alignment horizontal="center" vertical="top" wrapText="1"/>
    </xf>
    <xf numFmtId="0" fontId="2" fillId="0" borderId="46" xfId="0" applyFont="1" applyBorder="1" applyAlignment="1">
      <alignment horizontal="center" vertical="top" wrapText="1"/>
    </xf>
    <xf numFmtId="0" fontId="3" fillId="0" borderId="51" xfId="0" applyFont="1" applyBorder="1" applyAlignment="1">
      <alignment horizontal="center" vertical="center" textRotation="180" wrapText="1"/>
    </xf>
    <xf numFmtId="0" fontId="3" fillId="0" borderId="32" xfId="0" applyFont="1" applyBorder="1" applyAlignment="1">
      <alignment horizontal="center" vertical="center" textRotation="180" wrapText="1"/>
    </xf>
    <xf numFmtId="0" fontId="8" fillId="0" borderId="25" xfId="0" applyFont="1" applyBorder="1" applyAlignment="1">
      <alignment horizontal="center"/>
    </xf>
    <xf numFmtId="0" fontId="8" fillId="0" borderId="9" xfId="0" applyFont="1" applyBorder="1" applyAlignment="1">
      <alignment horizontal="center"/>
    </xf>
    <xf numFmtId="0" fontId="8" fillId="0" borderId="49" xfId="0" applyFont="1" applyBorder="1" applyAlignment="1">
      <alignment horizontal="center"/>
    </xf>
    <xf numFmtId="0" fontId="0" fillId="0" borderId="49" xfId="0" applyBorder="1" applyAlignment="1">
      <alignment horizontal="center"/>
    </xf>
    <xf numFmtId="0" fontId="0" fillId="0" borderId="9" xfId="0" applyBorder="1" applyAlignment="1">
      <alignment horizontal="center"/>
    </xf>
    <xf numFmtId="0" fontId="4" fillId="0" borderId="49" xfId="0" applyFont="1" applyBorder="1" applyAlignment="1">
      <alignment horizontal="center" wrapText="1"/>
    </xf>
    <xf numFmtId="0" fontId="4" fillId="0" borderId="9" xfId="0" applyFont="1" applyBorder="1" applyAlignment="1">
      <alignment horizontal="center" wrapText="1"/>
    </xf>
    <xf numFmtId="0" fontId="8" fillId="0" borderId="50" xfId="0" applyFont="1" applyBorder="1" applyAlignment="1">
      <alignment horizontal="center"/>
    </xf>
    <xf numFmtId="49" fontId="8" fillId="0" borderId="8" xfId="0" applyNumberFormat="1" applyFont="1" applyBorder="1" applyAlignment="1">
      <alignment horizontal="center" wrapText="1"/>
    </xf>
    <xf numFmtId="49" fontId="0" fillId="0" borderId="52" xfId="0" applyNumberFormat="1" applyBorder="1" applyAlignment="1">
      <alignment horizontal="center" wrapText="1"/>
    </xf>
    <xf numFmtId="49" fontId="8" fillId="0" borderId="48" xfId="0" applyNumberFormat="1" applyFont="1" applyBorder="1" applyAlignment="1">
      <alignment horizontal="center" vertical="center" wrapText="1"/>
    </xf>
    <xf numFmtId="49" fontId="8" fillId="0" borderId="22" xfId="0" applyNumberFormat="1" applyFont="1" applyBorder="1" applyAlignment="1">
      <alignment horizontal="center"/>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wrapText="1"/>
    </xf>
    <xf numFmtId="49" fontId="4" fillId="0" borderId="29" xfId="0" applyNumberFormat="1" applyFont="1" applyBorder="1" applyAlignment="1">
      <alignment horizontal="center" wrapText="1"/>
    </xf>
    <xf numFmtId="49" fontId="4" fillId="0" borderId="46" xfId="0" applyNumberFormat="1" applyFont="1" applyBorder="1" applyAlignment="1">
      <alignment horizontal="center" wrapText="1"/>
    </xf>
    <xf numFmtId="49" fontId="8" fillId="0" borderId="28" xfId="0" applyNumberFormat="1" applyFont="1" applyBorder="1" applyAlignment="1">
      <alignment horizontal="center"/>
    </xf>
    <xf numFmtId="49" fontId="8" fillId="0" borderId="19" xfId="0" applyNumberFormat="1" applyFont="1" applyBorder="1" applyAlignment="1">
      <alignment horizontal="center"/>
    </xf>
    <xf numFmtId="49" fontId="8" fillId="0" borderId="38" xfId="0" applyNumberFormat="1" applyFont="1" applyBorder="1" applyAlignment="1">
      <alignment horizontal="center"/>
    </xf>
    <xf numFmtId="49" fontId="8" fillId="0" borderId="47" xfId="0" applyNumberFormat="1" applyFont="1" applyBorder="1" applyAlignment="1">
      <alignment horizontal="center"/>
    </xf>
    <xf numFmtId="49" fontId="8" fillId="0" borderId="1" xfId="0" applyNumberFormat="1" applyFont="1" applyBorder="1" applyAlignment="1">
      <alignment horizontal="center"/>
    </xf>
    <xf numFmtId="49" fontId="8" fillId="0" borderId="0" xfId="0" applyNumberFormat="1" applyFont="1" applyBorder="1" applyAlignment="1">
      <alignment horizontal="center"/>
    </xf>
    <xf numFmtId="49" fontId="8" fillId="0" borderId="40" xfId="0" applyNumberFormat="1" applyFont="1" applyBorder="1" applyAlignment="1">
      <alignment horizontal="center"/>
    </xf>
    <xf numFmtId="49" fontId="8" fillId="0" borderId="37" xfId="0" applyNumberFormat="1" applyFont="1" applyBorder="1" applyAlignment="1">
      <alignment horizontal="center"/>
    </xf>
    <xf numFmtId="49" fontId="8" fillId="0" borderId="1"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0" xfId="0" applyNumberFormat="1" applyFont="1" applyFill="1" applyBorder="1" applyAlignment="1">
      <alignment horizontal="center"/>
    </xf>
    <xf numFmtId="49" fontId="8" fillId="0" borderId="37" xfId="0" applyNumberFormat="1" applyFont="1" applyFill="1" applyBorder="1" applyAlignment="1">
      <alignment horizontal="center"/>
    </xf>
    <xf numFmtId="49" fontId="8" fillId="0" borderId="29" xfId="0" applyNumberFormat="1" applyFont="1" applyBorder="1" applyAlignment="1">
      <alignment horizontal="center"/>
    </xf>
    <xf numFmtId="49" fontId="8" fillId="0" borderId="46" xfId="0" applyNumberFormat="1" applyFont="1" applyBorder="1" applyAlignment="1">
      <alignment horizontal="center"/>
    </xf>
    <xf numFmtId="49" fontId="16" fillId="0" borderId="28" xfId="0" applyNumberFormat="1" applyFont="1" applyBorder="1" applyAlignment="1">
      <alignment horizontal="left" indent="1"/>
    </xf>
    <xf numFmtId="49" fontId="16" fillId="0" borderId="19" xfId="0" applyNumberFormat="1" applyFont="1" applyBorder="1" applyAlignment="1">
      <alignment horizontal="left" indent="1"/>
    </xf>
    <xf numFmtId="49" fontId="16" fillId="0" borderId="47" xfId="0" applyNumberFormat="1" applyFont="1" applyBorder="1" applyAlignment="1">
      <alignment horizontal="left" indent="1"/>
    </xf>
    <xf numFmtId="49" fontId="8" fillId="0" borderId="38" xfId="0" applyNumberFormat="1" applyFont="1" applyFill="1" applyBorder="1" applyAlignment="1">
      <alignment horizontal="center"/>
    </xf>
    <xf numFmtId="49" fontId="8" fillId="0" borderId="47" xfId="0" applyNumberFormat="1" applyFont="1" applyFill="1" applyBorder="1" applyAlignment="1">
      <alignment horizontal="center"/>
    </xf>
    <xf numFmtId="49" fontId="8" fillId="0" borderId="27" xfId="0" applyNumberFormat="1" applyFont="1" applyBorder="1" applyAlignment="1">
      <alignment horizontal="center"/>
    </xf>
    <xf numFmtId="49" fontId="8" fillId="0" borderId="20" xfId="0" applyNumberFormat="1" applyFont="1" applyBorder="1" applyAlignment="1">
      <alignment horizontal="center"/>
    </xf>
    <xf numFmtId="49" fontId="16" fillId="0" borderId="28" xfId="0" applyNumberFormat="1" applyFont="1" applyBorder="1" applyAlignment="1">
      <alignment horizontal="left" vertical="top" indent="1"/>
    </xf>
    <xf numFmtId="49" fontId="16" fillId="0" borderId="19" xfId="0" applyNumberFormat="1" applyFont="1" applyBorder="1" applyAlignment="1">
      <alignment horizontal="left" vertical="top" indent="1"/>
    </xf>
    <xf numFmtId="49" fontId="16" fillId="0" borderId="47" xfId="0" applyNumberFormat="1" applyFont="1" applyBorder="1" applyAlignment="1">
      <alignment horizontal="left" vertical="top" indent="1"/>
    </xf>
    <xf numFmtId="49" fontId="16" fillId="0" borderId="1" xfId="0" applyNumberFormat="1" applyFont="1" applyBorder="1" applyAlignment="1">
      <alignment horizontal="center" vertical="top"/>
    </xf>
    <xf numFmtId="49" fontId="16" fillId="0" borderId="0" xfId="0" applyNumberFormat="1" applyFont="1" applyBorder="1" applyAlignment="1">
      <alignment horizontal="center" vertical="top"/>
    </xf>
    <xf numFmtId="49" fontId="16" fillId="0" borderId="40" xfId="0" applyNumberFormat="1" applyFont="1" applyBorder="1" applyAlignment="1">
      <alignment horizontal="center" vertical="top"/>
    </xf>
    <xf numFmtId="49" fontId="8" fillId="0" borderId="21" xfId="0" applyNumberFormat="1" applyFont="1" applyBorder="1" applyAlignment="1">
      <alignment horizontal="center"/>
    </xf>
    <xf numFmtId="49" fontId="8" fillId="0" borderId="2" xfId="0" applyNumberFormat="1" applyFont="1" applyBorder="1" applyAlignment="1">
      <alignment horizontal="center"/>
    </xf>
    <xf numFmtId="49" fontId="8" fillId="0" borderId="42" xfId="0" applyNumberFormat="1" applyFont="1" applyBorder="1" applyAlignment="1">
      <alignment horizontal="center"/>
    </xf>
    <xf numFmtId="49" fontId="8" fillId="0" borderId="43" xfId="0" applyNumberFormat="1" applyFont="1" applyBorder="1" applyAlignment="1">
      <alignment horizontal="center"/>
    </xf>
    <xf numFmtId="49" fontId="8" fillId="0" borderId="0" xfId="0" applyNumberFormat="1" applyFont="1" applyAlignment="1">
      <alignment horizontal="right" indent="1"/>
    </xf>
    <xf numFmtId="49" fontId="0" fillId="0" borderId="0" xfId="0" applyNumberFormat="1" applyAlignment="1">
      <alignment horizontal="right" indent="1"/>
    </xf>
    <xf numFmtId="164" fontId="0" fillId="0" borderId="0" xfId="0" applyNumberFormat="1" applyAlignment="1">
      <alignment horizontal="right" indent="1"/>
    </xf>
    <xf numFmtId="0" fontId="19" fillId="2" borderId="44" xfId="0" applyFont="1" applyFill="1" applyBorder="1" applyAlignment="1">
      <alignment horizontal="left" vertical="center" indent="1"/>
    </xf>
    <xf numFmtId="0" fontId="19" fillId="2" borderId="5" xfId="0" applyFont="1" applyFill="1" applyBorder="1" applyAlignment="1">
      <alignment horizontal="left" vertical="center" indent="1"/>
    </xf>
    <xf numFmtId="0" fontId="19" fillId="2" borderId="45" xfId="0" applyFont="1" applyFill="1" applyBorder="1" applyAlignment="1">
      <alignment horizontal="left" vertical="center" indent="1"/>
    </xf>
    <xf numFmtId="0" fontId="19" fillId="2" borderId="44" xfId="0" applyFont="1" applyFill="1" applyBorder="1" applyAlignment="1">
      <alignment vertical="center"/>
    </xf>
    <xf numFmtId="0" fontId="19" fillId="2" borderId="5" xfId="0" applyFont="1" applyFill="1" applyBorder="1" applyAlignment="1">
      <alignment vertical="center"/>
    </xf>
    <xf numFmtId="0" fontId="19" fillId="2" borderId="45" xfId="0" applyFont="1" applyFill="1" applyBorder="1" applyAlignment="1">
      <alignment vertical="center"/>
    </xf>
    <xf numFmtId="49" fontId="9" fillId="0" borderId="1" xfId="0" applyNumberFormat="1" applyFont="1" applyFill="1" applyBorder="1" applyAlignment="1">
      <alignment horizontal="center"/>
    </xf>
    <xf numFmtId="49" fontId="9" fillId="0" borderId="0" xfId="0" applyNumberFormat="1" applyFont="1" applyFill="1" applyBorder="1" applyAlignment="1">
      <alignment horizontal="center"/>
    </xf>
    <xf numFmtId="49" fontId="9" fillId="0" borderId="40" xfId="0" applyNumberFormat="1" applyFont="1" applyFill="1" applyBorder="1" applyAlignment="1">
      <alignment horizontal="center"/>
    </xf>
    <xf numFmtId="49" fontId="16" fillId="0" borderId="1" xfId="0" applyNumberFormat="1" applyFont="1" applyBorder="1" applyAlignment="1">
      <alignment horizontal="left" indent="1"/>
    </xf>
    <xf numFmtId="49" fontId="16" fillId="0" borderId="0" xfId="0" applyNumberFormat="1" applyFont="1" applyBorder="1" applyAlignment="1">
      <alignment horizontal="left" indent="1"/>
    </xf>
    <xf numFmtId="49" fontId="16" fillId="0" borderId="40" xfId="0" applyNumberFormat="1" applyFont="1" applyBorder="1" applyAlignment="1">
      <alignment horizontal="left" indent="1"/>
    </xf>
    <xf numFmtId="0" fontId="9" fillId="0" borderId="1" xfId="0" applyFont="1" applyBorder="1" applyAlignment="1">
      <alignment horizontal="center"/>
    </xf>
    <xf numFmtId="0" fontId="9" fillId="0" borderId="0" xfId="0" applyFont="1" applyBorder="1" applyAlignment="1">
      <alignment horizontal="center"/>
    </xf>
    <xf numFmtId="0" fontId="9" fillId="0" borderId="40" xfId="0" applyFont="1" applyBorder="1" applyAlignment="1">
      <alignment horizontal="center"/>
    </xf>
    <xf numFmtId="49" fontId="9" fillId="0" borderId="27" xfId="0" applyNumberFormat="1" applyFont="1" applyBorder="1" applyAlignment="1">
      <alignment horizontal="center"/>
    </xf>
    <xf numFmtId="49" fontId="9" fillId="0" borderId="20" xfId="0" applyNumberFormat="1" applyFont="1" applyBorder="1" applyAlignment="1">
      <alignment horizontal="center"/>
    </xf>
    <xf numFmtId="49" fontId="9" fillId="0" borderId="46" xfId="0" applyNumberFormat="1" applyFont="1" applyBorder="1" applyAlignment="1">
      <alignment horizontal="center"/>
    </xf>
    <xf numFmtId="49" fontId="9" fillId="0" borderId="1" xfId="0" applyNumberFormat="1" applyFont="1" applyBorder="1" applyAlignment="1">
      <alignment horizontal="center"/>
    </xf>
    <xf numFmtId="49" fontId="9" fillId="0" borderId="0" xfId="0" applyNumberFormat="1" applyFont="1" applyBorder="1" applyAlignment="1">
      <alignment horizontal="center"/>
    </xf>
    <xf numFmtId="49" fontId="9" fillId="0" borderId="40" xfId="0" applyNumberFormat="1" applyFont="1" applyBorder="1" applyAlignment="1">
      <alignment horizontal="center"/>
    </xf>
    <xf numFmtId="0" fontId="19" fillId="2" borderId="44" xfId="0" applyFont="1" applyFill="1" applyBorder="1" applyAlignment="1">
      <alignment horizontal="left" vertical="center"/>
    </xf>
    <xf numFmtId="0" fontId="19" fillId="2" borderId="5" xfId="0" applyFont="1" applyFill="1" applyBorder="1" applyAlignment="1">
      <alignment horizontal="left" vertical="center"/>
    </xf>
    <xf numFmtId="49" fontId="9" fillId="0" borderId="28" xfId="0" applyNumberFormat="1" applyFont="1" applyBorder="1" applyAlignment="1">
      <alignment horizontal="center"/>
    </xf>
    <xf numFmtId="49" fontId="9" fillId="0" borderId="19" xfId="0" applyNumberFormat="1" applyFont="1" applyBorder="1" applyAlignment="1">
      <alignment horizontal="center"/>
    </xf>
    <xf numFmtId="49" fontId="4" fillId="0" borderId="48"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6" fillId="0" borderId="20" xfId="1" applyFont="1" applyBorder="1" applyAlignment="1">
      <alignment horizontal="center"/>
    </xf>
    <xf numFmtId="0" fontId="0" fillId="0" borderId="20" xfId="0" applyBorder="1" applyAlignment="1">
      <alignment horizontal="left"/>
    </xf>
    <xf numFmtId="0" fontId="0" fillId="0" borderId="38" xfId="0" applyBorder="1" applyAlignment="1">
      <alignment horizontal="center"/>
    </xf>
    <xf numFmtId="0" fontId="0" fillId="0" borderId="19" xfId="0" applyBorder="1" applyAlignment="1">
      <alignment horizontal="center"/>
    </xf>
    <xf numFmtId="0" fontId="0" fillId="0" borderId="47"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42" xfId="0" applyBorder="1" applyAlignment="1">
      <alignment horizontal="center"/>
    </xf>
    <xf numFmtId="0" fontId="0" fillId="0" borderId="13" xfId="0" applyBorder="1" applyAlignment="1">
      <alignment horizontal="center"/>
    </xf>
    <xf numFmtId="0" fontId="0" fillId="0" borderId="35" xfId="0" applyBorder="1" applyAlignment="1">
      <alignment horizontal="center"/>
    </xf>
    <xf numFmtId="0" fontId="0" fillId="0" borderId="22" xfId="0" applyBorder="1" applyAlignment="1">
      <alignment horizontal="center"/>
    </xf>
    <xf numFmtId="0" fontId="0" fillId="0" borderId="29" xfId="0" applyBorder="1" applyAlignment="1">
      <alignment horizontal="center"/>
    </xf>
    <xf numFmtId="0" fontId="0" fillId="0" borderId="20" xfId="0" applyBorder="1" applyAlignment="1">
      <alignment horizontal="center"/>
    </xf>
    <xf numFmtId="0" fontId="0" fillId="0" borderId="46" xfId="0" applyBorder="1" applyAlignment="1">
      <alignment horizontal="center"/>
    </xf>
    <xf numFmtId="0" fontId="19" fillId="2" borderId="17" xfId="0" applyFont="1" applyFill="1" applyBorder="1" applyAlignment="1">
      <alignment horizontal="left" vertical="center"/>
    </xf>
    <xf numFmtId="49" fontId="15" fillId="0" borderId="28" xfId="0" applyNumberFormat="1" applyFont="1" applyBorder="1" applyAlignment="1">
      <alignment horizontal="center"/>
    </xf>
    <xf numFmtId="49" fontId="15" fillId="0" borderId="19" xfId="0" applyNumberFormat="1" applyFont="1" applyBorder="1" applyAlignment="1">
      <alignment horizontal="center"/>
    </xf>
    <xf numFmtId="49" fontId="15" fillId="0" borderId="47" xfId="0" applyNumberFormat="1" applyFont="1" applyBorder="1" applyAlignment="1">
      <alignment horizontal="center"/>
    </xf>
    <xf numFmtId="0" fontId="11" fillId="0" borderId="13" xfId="0" applyFont="1" applyBorder="1" applyAlignment="1">
      <alignment horizontal="center" vertical="top"/>
    </xf>
    <xf numFmtId="0" fontId="11" fillId="0" borderId="22" xfId="0" applyFont="1" applyBorder="1" applyAlignment="1">
      <alignment horizontal="center" vertical="top"/>
    </xf>
    <xf numFmtId="0" fontId="11" fillId="0" borderId="38" xfId="0" applyFont="1" applyBorder="1" applyAlignment="1">
      <alignment horizontal="center" wrapText="1"/>
    </xf>
    <xf numFmtId="49" fontId="11" fillId="0" borderId="13" xfId="0" applyNumberFormat="1" applyFont="1" applyBorder="1" applyAlignment="1">
      <alignment horizontal="center" vertical="top"/>
    </xf>
    <xf numFmtId="49" fontId="11" fillId="0" borderId="22" xfId="0" applyNumberFormat="1" applyFont="1" applyBorder="1" applyAlignment="1">
      <alignment horizontal="center" vertical="top"/>
    </xf>
    <xf numFmtId="0" fontId="11" fillId="0" borderId="38" xfId="0" applyFont="1" applyBorder="1" applyAlignment="1">
      <alignment horizontal="center" vertical="top" wrapText="1"/>
    </xf>
    <xf numFmtId="0" fontId="11" fillId="0" borderId="19" xfId="0" applyFont="1" applyBorder="1" applyAlignment="1">
      <alignment horizontal="center" vertical="top" wrapText="1"/>
    </xf>
    <xf numFmtId="0" fontId="11" fillId="0" borderId="47" xfId="0" applyFont="1" applyBorder="1" applyAlignment="1">
      <alignment horizontal="center" vertical="top" wrapText="1"/>
    </xf>
    <xf numFmtId="0" fontId="11" fillId="0" borderId="29" xfId="0" applyFont="1" applyBorder="1" applyAlignment="1">
      <alignment horizontal="center" vertical="top" wrapText="1"/>
    </xf>
    <xf numFmtId="0" fontId="11" fillId="0" borderId="20" xfId="0" applyFont="1" applyBorder="1" applyAlignment="1">
      <alignment horizontal="center" vertical="top" wrapText="1"/>
    </xf>
    <xf numFmtId="0" fontId="11" fillId="0" borderId="46" xfId="0" applyFont="1" applyBorder="1" applyAlignment="1">
      <alignment horizontal="center" vertical="top" wrapText="1"/>
    </xf>
    <xf numFmtId="49" fontId="0" fillId="0" borderId="0" xfId="0" applyNumberForma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center"/>
    </xf>
    <xf numFmtId="49" fontId="0" fillId="0" borderId="20" xfId="0" applyNumberFormat="1" applyBorder="1" applyAlignment="1">
      <alignment horizontal="center"/>
    </xf>
    <xf numFmtId="49" fontId="0" fillId="0" borderId="46" xfId="0" applyNumberFormat="1" applyBorder="1" applyAlignment="1">
      <alignment horizontal="center"/>
    </xf>
    <xf numFmtId="49" fontId="0" fillId="0" borderId="40" xfId="0" applyNumberFormat="1" applyBorder="1" applyAlignment="1">
      <alignment horizontal="center"/>
    </xf>
    <xf numFmtId="49" fontId="1" fillId="0" borderId="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40" xfId="0" applyNumberFormat="1" applyFont="1" applyFill="1" applyBorder="1" applyAlignment="1">
      <alignment horizontal="center"/>
    </xf>
    <xf numFmtId="0" fontId="8" fillId="0" borderId="1" xfId="0" applyFont="1" applyBorder="1" applyAlignment="1">
      <alignment horizontal="center"/>
    </xf>
    <xf numFmtId="0" fontId="8" fillId="0" borderId="0" xfId="0" applyFont="1" applyBorder="1" applyAlignment="1">
      <alignment horizontal="center"/>
    </xf>
    <xf numFmtId="0" fontId="8" fillId="0" borderId="40" xfId="0" applyFont="1" applyBorder="1" applyAlignment="1">
      <alignment horizontal="center"/>
    </xf>
    <xf numFmtId="49" fontId="16" fillId="0" borderId="27" xfId="0" applyNumberFormat="1" applyFont="1" applyBorder="1" applyAlignment="1">
      <alignment horizontal="left" indent="1"/>
    </xf>
    <xf numFmtId="49" fontId="16" fillId="0" borderId="20" xfId="0" applyNumberFormat="1" applyFont="1" applyBorder="1" applyAlignment="1">
      <alignment horizontal="left" indent="1"/>
    </xf>
    <xf numFmtId="49" fontId="16" fillId="0" borderId="46" xfId="0" applyNumberFormat="1" applyFont="1" applyBorder="1" applyAlignment="1">
      <alignment horizontal="left" indent="1"/>
    </xf>
    <xf numFmtId="49" fontId="0" fillId="0" borderId="19" xfId="0" applyNumberFormat="1" applyBorder="1" applyAlignment="1">
      <alignment horizontal="center"/>
    </xf>
    <xf numFmtId="49" fontId="0" fillId="0" borderId="47" xfId="0" applyNumberFormat="1" applyBorder="1" applyAlignment="1">
      <alignment horizontal="center"/>
    </xf>
    <xf numFmtId="49" fontId="0" fillId="0" borderId="27" xfId="0" applyNumberFormat="1" applyBorder="1" applyAlignment="1">
      <alignment horizontal="center"/>
    </xf>
    <xf numFmtId="49" fontId="0" fillId="0" borderId="27" xfId="0" applyNumberFormat="1" applyFill="1" applyBorder="1" applyAlignment="1">
      <alignment horizontal="center"/>
    </xf>
    <xf numFmtId="49" fontId="0" fillId="0" borderId="30" xfId="0" applyNumberFormat="1" applyFill="1" applyBorder="1" applyAlignment="1">
      <alignment horizontal="center"/>
    </xf>
    <xf numFmtId="49" fontId="0" fillId="0" borderId="29" xfId="0" applyNumberFormat="1" applyFill="1" applyBorder="1" applyAlignment="1">
      <alignment horizontal="center"/>
    </xf>
    <xf numFmtId="49" fontId="8" fillId="0" borderId="23" xfId="0" applyNumberFormat="1" applyFont="1" applyBorder="1" applyAlignment="1">
      <alignment horizontal="center"/>
    </xf>
    <xf numFmtId="49" fontId="8" fillId="0" borderId="10" xfId="0" applyNumberFormat="1" applyFont="1" applyBorder="1" applyAlignment="1">
      <alignment horizontal="center"/>
    </xf>
    <xf numFmtId="49" fontId="8" fillId="0" borderId="30" xfId="0" applyNumberFormat="1" applyFont="1" applyBorder="1" applyAlignment="1">
      <alignment horizontal="center"/>
    </xf>
    <xf numFmtId="49" fontId="0" fillId="0" borderId="1" xfId="0" applyNumberFormat="1" applyFill="1" applyBorder="1" applyAlignment="1">
      <alignment horizontal="center"/>
    </xf>
    <xf numFmtId="49" fontId="0" fillId="0" borderId="10" xfId="0" applyNumberFormat="1" applyFill="1" applyBorder="1" applyAlignment="1">
      <alignment horizontal="center"/>
    </xf>
    <xf numFmtId="49" fontId="0" fillId="0" borderId="37" xfId="0" applyNumberFormat="1" applyFill="1" applyBorder="1" applyAlignment="1">
      <alignment horizontal="center"/>
    </xf>
    <xf numFmtId="49" fontId="8" fillId="0" borderId="10" xfId="0" applyNumberFormat="1" applyFont="1" applyFill="1" applyBorder="1" applyAlignment="1">
      <alignment horizontal="center"/>
    </xf>
    <xf numFmtId="0" fontId="8" fillId="0" borderId="37" xfId="0" applyNumberFormat="1" applyFont="1" applyFill="1" applyBorder="1" applyAlignment="1">
      <alignment horizontal="center"/>
    </xf>
    <xf numFmtId="0" fontId="8" fillId="0" borderId="10" xfId="0" applyNumberFormat="1" applyFont="1" applyFill="1" applyBorder="1" applyAlignment="1">
      <alignment horizontal="center"/>
    </xf>
    <xf numFmtId="0" fontId="0" fillId="0" borderId="37" xfId="0" applyNumberFormat="1" applyFill="1" applyBorder="1" applyAlignment="1">
      <alignment horizontal="center"/>
    </xf>
    <xf numFmtId="0" fontId="0" fillId="0" borderId="10" xfId="0" applyNumberFormat="1" applyFill="1" applyBorder="1" applyAlignment="1">
      <alignment horizontal="center"/>
    </xf>
    <xf numFmtId="49" fontId="0" fillId="0" borderId="27" xfId="0" applyNumberFormat="1" applyFill="1" applyBorder="1" applyAlignment="1"/>
    <xf numFmtId="49" fontId="0" fillId="0" borderId="30" xfId="0" applyNumberFormat="1" applyFill="1" applyBorder="1" applyAlignment="1"/>
    <xf numFmtId="49" fontId="0" fillId="0" borderId="29" xfId="0" applyNumberFormat="1" applyBorder="1" applyAlignment="1">
      <alignment horizontal="center"/>
    </xf>
    <xf numFmtId="49" fontId="0" fillId="0" borderId="30" xfId="0" applyNumberFormat="1" applyBorder="1" applyAlignment="1">
      <alignment horizontal="center"/>
    </xf>
    <xf numFmtId="49" fontId="8" fillId="0" borderId="28" xfId="0" applyNumberFormat="1" applyFont="1" applyFill="1" applyBorder="1" applyAlignment="1">
      <alignment horizontal="center"/>
    </xf>
    <xf numFmtId="49" fontId="8" fillId="0" borderId="23" xfId="0" applyNumberFormat="1" applyFont="1" applyFill="1" applyBorder="1" applyAlignment="1">
      <alignment horizontal="center"/>
    </xf>
    <xf numFmtId="49" fontId="0" fillId="0" borderId="1" xfId="0" applyNumberFormat="1" applyBorder="1" applyAlignment="1"/>
    <xf numFmtId="49" fontId="0" fillId="0" borderId="0" xfId="0" applyNumberFormat="1" applyBorder="1" applyAlignment="1"/>
    <xf numFmtId="49" fontId="0" fillId="0" borderId="1" xfId="0" applyNumberFormat="1" applyFill="1" applyBorder="1" applyAlignment="1"/>
    <xf numFmtId="49" fontId="0" fillId="0" borderId="10" xfId="0" applyNumberFormat="1" applyFill="1" applyBorder="1" applyAlignment="1"/>
    <xf numFmtId="49" fontId="0" fillId="0" borderId="37" xfId="0" applyNumberFormat="1" applyBorder="1" applyAlignment="1"/>
    <xf numFmtId="49" fontId="0" fillId="0" borderId="10" xfId="0" applyNumberFormat="1" applyBorder="1" applyAlignment="1"/>
    <xf numFmtId="0" fontId="8" fillId="0" borderId="37" xfId="0" applyNumberFormat="1" applyFont="1" applyBorder="1" applyAlignment="1">
      <alignment horizontal="center"/>
    </xf>
    <xf numFmtId="49" fontId="0" fillId="0" borderId="37" xfId="0" applyNumberFormat="1" applyBorder="1" applyAlignment="1">
      <alignment horizontal="center"/>
    </xf>
    <xf numFmtId="49" fontId="0" fillId="0" borderId="10" xfId="0" applyNumberFormat="1" applyBorder="1" applyAlignment="1">
      <alignment horizontal="center"/>
    </xf>
    <xf numFmtId="49" fontId="9" fillId="0" borderId="29" xfId="0" applyNumberFormat="1" applyFont="1" applyBorder="1" applyAlignment="1">
      <alignment horizontal="center"/>
    </xf>
    <xf numFmtId="49" fontId="9" fillId="0" borderId="30" xfId="0" applyNumberFormat="1" applyFont="1" applyBorder="1" applyAlignment="1">
      <alignment horizontal="center"/>
    </xf>
    <xf numFmtId="0" fontId="11" fillId="0" borderId="38" xfId="0" applyFont="1" applyBorder="1" applyAlignment="1"/>
    <xf numFmtId="0" fontId="11" fillId="0" borderId="23" xfId="0" applyFont="1" applyBorder="1" applyAlignment="1"/>
    <xf numFmtId="0" fontId="11" fillId="0" borderId="29" xfId="0" applyFont="1" applyBorder="1" applyAlignment="1"/>
    <xf numFmtId="0" fontId="11" fillId="0" borderId="30" xfId="0" applyFont="1" applyBorder="1" applyAlignment="1"/>
    <xf numFmtId="49" fontId="11" fillId="0" borderId="38" xfId="0" applyNumberFormat="1" applyFont="1" applyBorder="1" applyAlignment="1"/>
    <xf numFmtId="49" fontId="11" fillId="0" borderId="23" xfId="0" applyNumberFormat="1" applyFont="1" applyBorder="1" applyAlignment="1"/>
    <xf numFmtId="49" fontId="11" fillId="0" borderId="29" xfId="0" applyNumberFormat="1" applyFont="1" applyBorder="1" applyAlignment="1"/>
    <xf numFmtId="49" fontId="11" fillId="0" borderId="30" xfId="0" applyNumberFormat="1" applyFont="1" applyBorder="1" applyAlignment="1"/>
    <xf numFmtId="0" fontId="11" fillId="0" borderId="43" xfId="0" applyFont="1" applyBorder="1" applyAlignment="1"/>
    <xf numFmtId="0" fontId="11" fillId="0" borderId="26" xfId="0" applyFont="1" applyBorder="1" applyAlignment="1"/>
    <xf numFmtId="0" fontId="11" fillId="0" borderId="19" xfId="0" applyFont="1" applyBorder="1" applyAlignment="1"/>
    <xf numFmtId="0" fontId="11" fillId="0" borderId="47" xfId="0" applyFont="1" applyBorder="1" applyAlignment="1"/>
    <xf numFmtId="0" fontId="11" fillId="0" borderId="20" xfId="0" applyFont="1" applyBorder="1" applyAlignment="1"/>
    <xf numFmtId="0" fontId="11" fillId="0" borderId="46" xfId="0" applyFont="1" applyBorder="1" applyAlignment="1"/>
    <xf numFmtId="0" fontId="11" fillId="0" borderId="2" xfId="0" applyFont="1" applyBorder="1" applyAlignment="1"/>
    <xf numFmtId="0" fontId="11" fillId="0" borderId="42" xfId="0" applyFont="1" applyBorder="1" applyAlignment="1"/>
    <xf numFmtId="0" fontId="6" fillId="0" borderId="0" xfId="0" applyFont="1" applyBorder="1" applyAlignment="1">
      <alignment horizontal="center"/>
    </xf>
    <xf numFmtId="0" fontId="7" fillId="0" borderId="49" xfId="0" applyNumberFormat="1" applyFont="1" applyBorder="1" applyAlignment="1">
      <alignment horizontal="center"/>
    </xf>
    <xf numFmtId="0" fontId="7" fillId="0" borderId="9" xfId="0" applyNumberFormat="1" applyFont="1" applyBorder="1" applyAlignment="1">
      <alignment horizontal="center"/>
    </xf>
    <xf numFmtId="49" fontId="8" fillId="0" borderId="26" xfId="0" applyNumberFormat="1" applyFont="1" applyBorder="1" applyAlignment="1">
      <alignment horizontal="center"/>
    </xf>
    <xf numFmtId="49" fontId="8" fillId="0" borderId="27" xfId="0" applyNumberFormat="1" applyFont="1" applyFill="1" applyBorder="1" applyAlignment="1">
      <alignment horizontal="center"/>
    </xf>
    <xf numFmtId="49" fontId="8" fillId="0" borderId="30"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26" xfId="0" applyNumberFormat="1" applyFont="1" applyFill="1" applyBorder="1" applyAlignment="1">
      <alignment horizontal="center"/>
    </xf>
    <xf numFmtId="49" fontId="0" fillId="0" borderId="28" xfId="0" applyNumberFormat="1" applyFill="1" applyBorder="1" applyAlignment="1">
      <alignment horizontal="center"/>
    </xf>
    <xf numFmtId="49" fontId="0" fillId="0" borderId="23" xfId="0" applyNumberFormat="1" applyFill="1" applyBorder="1" applyAlignment="1">
      <alignment horizontal="center"/>
    </xf>
    <xf numFmtId="49" fontId="0" fillId="0" borderId="38" xfId="0" applyNumberFormat="1" applyBorder="1" applyAlignment="1">
      <alignment horizontal="center"/>
    </xf>
    <xf numFmtId="49" fontId="0" fillId="0" borderId="23" xfId="0" applyNumberFormat="1" applyBorder="1" applyAlignment="1">
      <alignment horizontal="center"/>
    </xf>
    <xf numFmtId="0" fontId="4" fillId="0" borderId="4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 xfId="0" applyFont="1" applyBorder="1" applyAlignment="1">
      <alignment horizontal="center" vertical="center" wrapText="1"/>
    </xf>
    <xf numFmtId="49" fontId="0" fillId="0" borderId="28" xfId="0" applyNumberFormat="1" applyBorder="1" applyAlignment="1">
      <alignment horizontal="center"/>
    </xf>
    <xf numFmtId="0" fontId="8" fillId="0" borderId="58" xfId="0" applyFont="1" applyBorder="1" applyAlignment="1">
      <alignment horizontal="center"/>
    </xf>
    <xf numFmtId="0" fontId="8" fillId="0" borderId="15" xfId="0" applyFont="1" applyBorder="1" applyAlignment="1">
      <alignment horizontal="center"/>
    </xf>
    <xf numFmtId="0" fontId="8" fillId="0" borderId="57" xfId="0" applyFont="1" applyBorder="1" applyAlignment="1">
      <alignment horizontal="center"/>
    </xf>
    <xf numFmtId="0" fontId="8" fillId="0" borderId="10" xfId="0" applyNumberFormat="1" applyFont="1" applyBorder="1" applyAlignment="1">
      <alignment horizontal="center"/>
    </xf>
    <xf numFmtId="49" fontId="0" fillId="0" borderId="21" xfId="0" applyNumberFormat="1" applyBorder="1" applyAlignment="1">
      <alignment horizontal="center"/>
    </xf>
    <xf numFmtId="49" fontId="0" fillId="0" borderId="2" xfId="0" applyNumberFormat="1" applyBorder="1" applyAlignment="1">
      <alignment horizontal="center"/>
    </xf>
    <xf numFmtId="49" fontId="0" fillId="0" borderId="42" xfId="0" applyNumberFormat="1" applyBorder="1" applyAlignment="1">
      <alignment horizontal="center"/>
    </xf>
    <xf numFmtId="49" fontId="0" fillId="0" borderId="21" xfId="0" applyNumberFormat="1" applyFill="1" applyBorder="1" applyAlignment="1">
      <alignment horizontal="center"/>
    </xf>
    <xf numFmtId="49" fontId="0" fillId="0" borderId="26" xfId="0" applyNumberFormat="1" applyFill="1" applyBorder="1" applyAlignment="1">
      <alignment horizontal="center"/>
    </xf>
    <xf numFmtId="49" fontId="0" fillId="0" borderId="43" xfId="0" applyNumberFormat="1" applyBorder="1" applyAlignment="1">
      <alignment horizontal="center"/>
    </xf>
    <xf numFmtId="49" fontId="0" fillId="0" borderId="26" xfId="0" applyNumberFormat="1" applyBorder="1" applyAlignment="1">
      <alignment horizontal="center"/>
    </xf>
    <xf numFmtId="49" fontId="10" fillId="0" borderId="28" xfId="0" applyNumberFormat="1" applyFont="1" applyBorder="1" applyAlignment="1">
      <alignment horizontal="center"/>
    </xf>
    <xf numFmtId="49" fontId="10" fillId="0" borderId="19" xfId="0" applyNumberFormat="1" applyFont="1" applyBorder="1" applyAlignment="1">
      <alignment horizontal="center"/>
    </xf>
    <xf numFmtId="49" fontId="10" fillId="0" borderId="47" xfId="0" applyNumberFormat="1" applyFont="1" applyBorder="1" applyAlignment="1">
      <alignment horizontal="center"/>
    </xf>
    <xf numFmtId="0" fontId="8" fillId="0" borderId="38" xfId="0" applyNumberFormat="1" applyFont="1" applyBorder="1" applyAlignment="1">
      <alignment horizontal="center"/>
    </xf>
    <xf numFmtId="0" fontId="8" fillId="0" borderId="23" xfId="0" applyNumberFormat="1" applyFont="1" applyBorder="1" applyAlignment="1">
      <alignment horizontal="center"/>
    </xf>
    <xf numFmtId="0" fontId="11" fillId="0" borderId="23" xfId="0" applyFont="1" applyBorder="1" applyAlignment="1">
      <alignment horizontal="center"/>
    </xf>
    <xf numFmtId="0" fontId="11" fillId="0" borderId="30" xfId="0" applyFont="1" applyBorder="1" applyAlignment="1">
      <alignment horizontal="center"/>
    </xf>
    <xf numFmtId="0" fontId="11" fillId="0" borderId="26" xfId="0" applyFont="1" applyBorder="1" applyAlignment="1">
      <alignment horizontal="center"/>
    </xf>
    <xf numFmtId="49" fontId="11" fillId="0" borderId="23" xfId="0" applyNumberFormat="1" applyFont="1" applyBorder="1" applyAlignment="1">
      <alignment horizontal="center"/>
    </xf>
    <xf numFmtId="49" fontId="11" fillId="0" borderId="30" xfId="0" applyNumberFormat="1" applyFont="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38099</xdr:rowOff>
    </xdr:from>
    <xdr:to>
      <xdr:col>15</xdr:col>
      <xdr:colOff>0</xdr:colOff>
      <xdr:row>84</xdr:row>
      <xdr:rowOff>116844</xdr:rowOff>
    </xdr:to>
    <xdr:sp macro="" textlink="">
      <xdr:nvSpPr>
        <xdr:cNvPr id="2" name="TextBox 1"/>
        <xdr:cNvSpPr txBox="1"/>
      </xdr:nvSpPr>
      <xdr:spPr>
        <a:xfrm>
          <a:off x="76199" y="38099"/>
          <a:ext cx="9067801" cy="1366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lang="en-US" sz="1200" b="1" u="sng">
              <a:solidFill>
                <a:schemeClr val="dk1"/>
              </a:solidFill>
              <a:effectLst/>
              <a:latin typeface="+mn-lt"/>
              <a:ea typeface="+mn-ea"/>
              <a:cs typeface="+mn-cs"/>
            </a:rPr>
            <a:t>SD Daily Production Record Instructions – Breakfast and Snack Only</a:t>
          </a:r>
          <a:endParaRPr lang="en-US" sz="1200">
            <a:solidFill>
              <a:schemeClr val="dk1"/>
            </a:solidFill>
            <a:effectLst/>
            <a:latin typeface="+mn-lt"/>
            <a:ea typeface="+mn-ea"/>
            <a:cs typeface="+mn-cs"/>
          </a:endParaRPr>
        </a:p>
        <a:p>
          <a:pPr>
            <a:lnSpc>
              <a:spcPts val="1400"/>
            </a:lnSpc>
          </a:pPr>
          <a:r>
            <a:rPr lang="en-US" sz="1200">
              <a:solidFill>
                <a:schemeClr val="dk1"/>
              </a:solidFill>
              <a:effectLst/>
              <a:latin typeface="+mn-lt"/>
              <a:ea typeface="+mn-ea"/>
              <a:cs typeface="+mn-cs"/>
            </a:rPr>
            <a:t> </a:t>
          </a:r>
        </a:p>
        <a:p>
          <a:pPr>
            <a:lnSpc>
              <a:spcPts val="1400"/>
            </a:lnSpc>
          </a:pPr>
          <a:r>
            <a:rPr lang="en-US" sz="1200">
              <a:solidFill>
                <a:schemeClr val="dk1"/>
              </a:solidFill>
              <a:effectLst/>
              <a:latin typeface="+mn-lt"/>
              <a:ea typeface="+mn-ea"/>
              <a:cs typeface="+mn-cs"/>
            </a:rPr>
            <a:t>This production record must be completed on a daily basis to document a reimbursable breakfast or snack was offered. Production records should be used as a planning tool for providing a reimbursable meal. </a:t>
          </a:r>
          <a:r>
            <a:rPr lang="en-US" sz="1200" b="1">
              <a:solidFill>
                <a:srgbClr val="FF0000"/>
              </a:solidFill>
              <a:effectLst/>
              <a:latin typeface="+mn-lt"/>
              <a:ea typeface="+mn-ea"/>
              <a:cs typeface="+mn-cs"/>
            </a:rPr>
            <a:t>This production record may be altered only upon</a:t>
          </a:r>
          <a:r>
            <a:rPr lang="en-US" sz="1200" b="1" baseline="0">
              <a:solidFill>
                <a:srgbClr val="FF0000"/>
              </a:solidFill>
              <a:effectLst/>
              <a:latin typeface="+mn-lt"/>
              <a:ea typeface="+mn-ea"/>
              <a:cs typeface="+mn-cs"/>
            </a:rPr>
            <a:t> </a:t>
          </a:r>
          <a:r>
            <a:rPr lang="en-US" sz="1200" b="1" u="sng" baseline="0">
              <a:solidFill>
                <a:srgbClr val="FF0000"/>
              </a:solidFill>
              <a:effectLst/>
              <a:latin typeface="+mn-lt"/>
              <a:ea typeface="+mn-ea"/>
              <a:cs typeface="+mn-cs"/>
            </a:rPr>
            <a:t>preapproval </a:t>
          </a:r>
          <a:r>
            <a:rPr lang="en-US" sz="1200" b="1" baseline="0">
              <a:solidFill>
                <a:srgbClr val="FF0000"/>
              </a:solidFill>
              <a:effectLst/>
              <a:latin typeface="+mn-lt"/>
              <a:ea typeface="+mn-ea"/>
              <a:cs typeface="+mn-cs"/>
            </a:rPr>
            <a:t>from </a:t>
          </a:r>
          <a:r>
            <a:rPr lang="en-US" sz="1200" b="1">
              <a:solidFill>
                <a:srgbClr val="FF0000"/>
              </a:solidFill>
              <a:effectLst/>
              <a:latin typeface="+mn-lt"/>
              <a:ea typeface="+mn-ea"/>
              <a:cs typeface="+mn-cs"/>
            </a:rPr>
            <a:t>CANS</a:t>
          </a:r>
          <a:r>
            <a:rPr lang="en-US" sz="1200">
              <a:solidFill>
                <a:srgbClr val="FF0000"/>
              </a:solidFill>
              <a:effectLst/>
              <a:latin typeface="+mn-lt"/>
              <a:ea typeface="+mn-ea"/>
              <a:cs typeface="+mn-cs"/>
            </a:rPr>
            <a:t>.</a:t>
          </a:r>
          <a:endParaRPr lang="en-US" sz="1200">
            <a:solidFill>
              <a:srgbClr val="FF0000"/>
            </a:solidFill>
            <a:effectLst/>
          </a:endParaRPr>
        </a:p>
        <a:p>
          <a:pPr>
            <a:lnSpc>
              <a:spcPts val="1400"/>
            </a:lnSpc>
          </a:pPr>
          <a:endParaRPr lang="en-US" sz="1200">
            <a:solidFill>
              <a:schemeClr val="dk1"/>
            </a:solidFill>
            <a:effectLst/>
            <a:latin typeface="+mn-lt"/>
            <a:ea typeface="+mn-ea"/>
            <a:cs typeface="+mn-cs"/>
          </a:endParaRPr>
        </a:p>
        <a:p>
          <a:pPr>
            <a:lnSpc>
              <a:spcPts val="1400"/>
            </a:lnSpc>
          </a:pPr>
          <a:r>
            <a:rPr lang="en-US" sz="1200">
              <a:solidFill>
                <a:schemeClr val="dk1"/>
              </a:solidFill>
              <a:effectLst/>
              <a:latin typeface="+mn-lt"/>
              <a:ea typeface="+mn-ea"/>
              <a:cs typeface="+mn-cs"/>
            </a:rPr>
            <a:t>Record the date of the daily menu, school district, and site name. </a:t>
          </a:r>
        </a:p>
        <a:p>
          <a:r>
            <a:rPr lang="en-US" sz="1200">
              <a:solidFill>
                <a:schemeClr val="dk1"/>
              </a:solidFill>
              <a:effectLst/>
              <a:latin typeface="+mn-lt"/>
              <a:ea typeface="+mn-ea"/>
              <a:cs typeface="+mn-cs"/>
            </a:rPr>
            <a:t>Indicate if you allow offer versus serve and the grades OVS is allowed.  </a:t>
          </a:r>
        </a:p>
        <a:p>
          <a:r>
            <a:rPr lang="en-US" sz="1200" u="sng">
              <a:solidFill>
                <a:schemeClr val="dk1"/>
              </a:solidFill>
              <a:effectLst/>
              <a:latin typeface="+mn-lt"/>
              <a:ea typeface="+mn-ea"/>
              <a:cs typeface="+mn-cs"/>
            </a:rPr>
            <a:t>Purchased a la carte</a:t>
          </a:r>
          <a:r>
            <a:rPr lang="en-US" sz="1200">
              <a:solidFill>
                <a:schemeClr val="dk1"/>
              </a:solidFill>
              <a:effectLst/>
              <a:latin typeface="+mn-lt"/>
              <a:ea typeface="+mn-ea"/>
              <a:cs typeface="+mn-cs"/>
            </a:rPr>
            <a:t>: Are students able to </a:t>
          </a:r>
          <a:r>
            <a:rPr lang="en-US" sz="1200" b="0">
              <a:solidFill>
                <a:schemeClr val="dk1"/>
              </a:solidFill>
              <a:effectLst/>
              <a:latin typeface="+mn-lt"/>
              <a:ea typeface="+mn-ea"/>
              <a:cs typeface="+mn-cs"/>
            </a:rPr>
            <a:t>purchase </a:t>
          </a:r>
          <a:r>
            <a:rPr lang="en-US" sz="1200">
              <a:solidFill>
                <a:schemeClr val="dk1"/>
              </a:solidFill>
              <a:effectLst/>
              <a:latin typeface="+mn-lt"/>
              <a:ea typeface="+mn-ea"/>
              <a:cs typeface="+mn-cs"/>
            </a:rPr>
            <a:t>second servings of anything such as a second entrée, milk, etc.? Purchased seconds need to be recorded in the a la carte/adults column with serving size and number of planned servings. If students are able to purchase additional foods, </a:t>
          </a:r>
          <a:r>
            <a:rPr lang="en-US" sz="1200" u="none">
              <a:solidFill>
                <a:schemeClr val="dk1"/>
              </a:solidFill>
              <a:effectLst/>
              <a:latin typeface="+mn-lt"/>
              <a:ea typeface="+mn-ea"/>
              <a:cs typeface="+mn-cs"/>
            </a:rPr>
            <a:t>these extra servings will not </a:t>
          </a:r>
          <a:r>
            <a:rPr lang="en-US" sz="1200">
              <a:solidFill>
                <a:schemeClr val="dk1"/>
              </a:solidFill>
              <a:effectLst/>
              <a:latin typeface="+mn-lt"/>
              <a:ea typeface="+mn-ea"/>
              <a:cs typeface="+mn-cs"/>
            </a:rPr>
            <a:t>be included in the daily and weekly requirements or in the menu analysis for calories, sodium, and fats. </a:t>
          </a:r>
        </a:p>
        <a:p>
          <a:pPr>
            <a:lnSpc>
              <a:spcPts val="1400"/>
            </a:lnSpc>
          </a:pPr>
          <a:r>
            <a:rPr lang="en-US" sz="1200" u="sng">
              <a:solidFill>
                <a:schemeClr val="dk1"/>
              </a:solidFill>
              <a:effectLst/>
              <a:latin typeface="+mn-lt"/>
              <a:ea typeface="+mn-ea"/>
              <a:cs typeface="+mn-cs"/>
            </a:rPr>
            <a:t>Planned Seconds</a:t>
          </a:r>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Are students offered </a:t>
          </a:r>
          <a:r>
            <a:rPr lang="en-US" sz="1200" u="sng">
              <a:solidFill>
                <a:schemeClr val="dk1"/>
              </a:solidFill>
              <a:effectLst/>
              <a:latin typeface="+mn-lt"/>
              <a:ea typeface="+mn-ea"/>
              <a:cs typeface="+mn-cs"/>
            </a:rPr>
            <a:t>free seconds</a:t>
          </a:r>
          <a:r>
            <a:rPr lang="en-US" sz="1200" u="none">
              <a:solidFill>
                <a:schemeClr val="dk1"/>
              </a:solidFill>
              <a:effectLst/>
              <a:latin typeface="+mn-lt"/>
              <a:ea typeface="+mn-ea"/>
              <a:cs typeface="+mn-cs"/>
            </a:rPr>
            <a:t>?</a:t>
          </a:r>
          <a:r>
            <a:rPr lang="en-US" sz="1200" u="none" baseline="0">
              <a:solidFill>
                <a:schemeClr val="dk1"/>
              </a:solidFill>
              <a:effectLst/>
              <a:latin typeface="+mn-lt"/>
              <a:ea typeface="+mn-ea"/>
              <a:cs typeface="+mn-cs"/>
            </a:rPr>
            <a:t> T</a:t>
          </a:r>
          <a:r>
            <a:rPr lang="en-US" sz="1200">
              <a:solidFill>
                <a:schemeClr val="dk1"/>
              </a:solidFill>
              <a:effectLst/>
              <a:latin typeface="+mn-lt"/>
              <a:ea typeface="+mn-ea"/>
              <a:cs typeface="+mn-cs"/>
            </a:rPr>
            <a:t>he serving size and number of planned,</a:t>
          </a:r>
          <a:r>
            <a:rPr lang="en-US" sz="1200" baseline="0">
              <a:solidFill>
                <a:schemeClr val="dk1"/>
              </a:solidFill>
              <a:effectLst/>
              <a:latin typeface="+mn-lt"/>
              <a:ea typeface="+mn-ea"/>
              <a:cs typeface="+mn-cs"/>
            </a:rPr>
            <a:t> free </a:t>
          </a:r>
          <a:r>
            <a:rPr lang="en-US" sz="1200">
              <a:solidFill>
                <a:schemeClr val="dk1"/>
              </a:solidFill>
              <a:effectLst/>
              <a:latin typeface="+mn-lt"/>
              <a:ea typeface="+mn-ea"/>
              <a:cs typeface="+mn-cs"/>
            </a:rPr>
            <a:t>seconds by grade group must be recorded.  </a:t>
          </a:r>
          <a:r>
            <a:rPr lang="en-US" sz="1200" u="none">
              <a:solidFill>
                <a:schemeClr val="dk1"/>
              </a:solidFill>
              <a:effectLst/>
              <a:latin typeface="+mn-lt"/>
              <a:ea typeface="+mn-ea"/>
              <a:cs typeface="+mn-cs"/>
            </a:rPr>
            <a:t>Free</a:t>
          </a:r>
          <a:r>
            <a:rPr lang="en-US" sz="1200" u="none" baseline="0">
              <a:solidFill>
                <a:schemeClr val="dk1"/>
              </a:solidFill>
              <a:effectLst/>
              <a:latin typeface="+mn-lt"/>
              <a:ea typeface="+mn-ea"/>
              <a:cs typeface="+mn-cs"/>
            </a:rPr>
            <a:t> </a:t>
          </a:r>
          <a:r>
            <a:rPr lang="en-US" sz="1200" u="none">
              <a:solidFill>
                <a:schemeClr val="dk1"/>
              </a:solidFill>
              <a:effectLst/>
              <a:latin typeface="+mn-lt"/>
              <a:ea typeface="+mn-ea"/>
              <a:cs typeface="+mn-cs"/>
            </a:rPr>
            <a:t>extra servings will be included </a:t>
          </a:r>
          <a:r>
            <a:rPr lang="en-US" sz="1200">
              <a:solidFill>
                <a:schemeClr val="dk1"/>
              </a:solidFill>
              <a:effectLst/>
              <a:latin typeface="+mn-lt"/>
              <a:ea typeface="+mn-ea"/>
              <a:cs typeface="+mn-cs"/>
            </a:rPr>
            <a:t>in your daily and weekly requirements and will count toward the calories, sodium, and fats.</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Remember to check with the cashier/point of service meal count person after the meal is over and record the actual meal counts by grade group and adults in the upper right hand corner.</a:t>
          </a:r>
        </a:p>
        <a:p>
          <a:endParaRPr lang="en-US" sz="1200" u="sng">
            <a:solidFill>
              <a:schemeClr val="dk1"/>
            </a:solidFill>
            <a:effectLst/>
            <a:latin typeface="+mn-lt"/>
            <a:ea typeface="+mn-ea"/>
            <a:cs typeface="+mn-cs"/>
          </a:endParaRPr>
        </a:p>
        <a:p>
          <a:pPr>
            <a:lnSpc>
              <a:spcPts val="1400"/>
            </a:lnSpc>
          </a:pPr>
          <a:r>
            <a:rPr lang="en-US" sz="1200" b="1" u="sng">
              <a:solidFill>
                <a:schemeClr val="dk1"/>
              </a:solidFill>
              <a:effectLst/>
              <a:latin typeface="+mn-lt"/>
              <a:ea typeface="+mn-ea"/>
              <a:cs typeface="+mn-cs"/>
            </a:rPr>
            <a:t>Column A</a:t>
          </a:r>
          <a:endParaRPr lang="en-US" sz="1200" b="1">
            <a:solidFill>
              <a:schemeClr val="dk1"/>
            </a:solidFill>
            <a:effectLst/>
            <a:latin typeface="+mn-lt"/>
            <a:ea typeface="+mn-ea"/>
            <a:cs typeface="+mn-cs"/>
          </a:endParaRPr>
        </a:p>
        <a:p>
          <a:r>
            <a:rPr lang="en-US" sz="1200">
              <a:solidFill>
                <a:schemeClr val="dk1"/>
              </a:solidFill>
              <a:effectLst/>
              <a:latin typeface="+mn-lt"/>
              <a:ea typeface="+mn-ea"/>
              <a:cs typeface="+mn-cs"/>
            </a:rPr>
            <a:t>Record the food item and the form it comes in such as frozen, canned, fresh, etc. or the recipe number of the recipe that was used. The product code number of a branded product could also be recorded here or in column I. For example,</a:t>
          </a:r>
          <a:r>
            <a:rPr lang="en-US" sz="1200" baseline="0">
              <a:solidFill>
                <a:schemeClr val="dk1"/>
              </a:solidFill>
              <a:effectLst/>
              <a:latin typeface="+mn-lt"/>
              <a:ea typeface="+mn-ea"/>
              <a:cs typeface="+mn-cs"/>
            </a:rPr>
            <a:t> Puck Brand #3456 pancake on a stick.</a:t>
          </a:r>
          <a:endParaRPr lang="en-US" sz="1200">
            <a:solidFill>
              <a:schemeClr val="dk1"/>
            </a:solidFill>
            <a:effectLst/>
            <a:latin typeface="+mn-lt"/>
            <a:ea typeface="+mn-ea"/>
            <a:cs typeface="+mn-cs"/>
          </a:endParaRPr>
        </a:p>
        <a:p>
          <a:pPr>
            <a:lnSpc>
              <a:spcPts val="1400"/>
            </a:lnSpc>
          </a:pPr>
          <a:endParaRPr lang="en-US" sz="1200" u="sng">
            <a:solidFill>
              <a:schemeClr val="dk1"/>
            </a:solidFill>
            <a:effectLst/>
            <a:latin typeface="+mn-lt"/>
            <a:ea typeface="+mn-ea"/>
            <a:cs typeface="+mn-cs"/>
          </a:endParaRPr>
        </a:p>
        <a:p>
          <a:pPr>
            <a:lnSpc>
              <a:spcPts val="1400"/>
            </a:lnSpc>
          </a:pPr>
          <a:r>
            <a:rPr lang="en-US" sz="1200" b="1" u="sng">
              <a:solidFill>
                <a:schemeClr val="dk1"/>
              </a:solidFill>
              <a:effectLst/>
              <a:latin typeface="+mn-lt"/>
              <a:ea typeface="+mn-ea"/>
              <a:cs typeface="+mn-cs"/>
            </a:rPr>
            <a:t>Grains/Bread Column A</a:t>
          </a:r>
          <a:endParaRPr lang="en-US" sz="1200" b="1">
            <a:solidFill>
              <a:schemeClr val="dk1"/>
            </a:solidFill>
            <a:effectLst/>
            <a:latin typeface="+mn-lt"/>
            <a:ea typeface="+mn-ea"/>
            <a:cs typeface="+mn-cs"/>
          </a:endParaRPr>
        </a:p>
        <a:p>
          <a:r>
            <a:rPr lang="en-US" sz="1200">
              <a:solidFill>
                <a:schemeClr val="dk1"/>
              </a:solidFill>
              <a:effectLst/>
              <a:latin typeface="+mn-lt"/>
              <a:ea typeface="+mn-ea"/>
              <a:cs typeface="+mn-cs"/>
            </a:rPr>
            <a:t>Grains must be recorded in ounce equivalents per the new grain/bread chart in memo SP 30-2012 that can be found on the CANS NSLP website at </a:t>
          </a:r>
          <a:r>
            <a:rPr lang="en-US" sz="1200" u="sng">
              <a:solidFill>
                <a:schemeClr val="dk1"/>
              </a:solidFill>
              <a:effectLst/>
              <a:latin typeface="+mn-lt"/>
              <a:ea typeface="+mn-ea"/>
              <a:cs typeface="+mn-cs"/>
            </a:rPr>
            <a:t>http://doe.sd.gov/cans/documents/G-BChartn.pdf</a:t>
          </a:r>
          <a:r>
            <a:rPr lang="en-US" sz="1200">
              <a:solidFill>
                <a:schemeClr val="dk1"/>
              </a:solidFill>
              <a:effectLst/>
              <a:latin typeface="+mn-lt"/>
              <a:ea typeface="+mn-ea"/>
              <a:cs typeface="+mn-cs"/>
            </a:rPr>
            <a:t>. Gram weights will be converted to ounce</a:t>
          </a:r>
          <a:r>
            <a:rPr lang="en-US" sz="1200" baseline="0">
              <a:solidFill>
                <a:schemeClr val="dk1"/>
              </a:solidFill>
              <a:effectLst/>
              <a:latin typeface="+mn-lt"/>
              <a:ea typeface="+mn-ea"/>
              <a:cs typeface="+mn-cs"/>
            </a:rPr>
            <a:t> equivalents</a:t>
          </a:r>
          <a:r>
            <a:rPr lang="en-US" sz="1200">
              <a:solidFill>
                <a:schemeClr val="dk1"/>
              </a:solidFill>
              <a:effectLst/>
              <a:latin typeface="+mn-lt"/>
              <a:ea typeface="+mn-ea"/>
              <a:cs typeface="+mn-cs"/>
            </a:rPr>
            <a:t>.  For example, 45g of bread is equal to 1.5 oz equiv. (45g divided by 28g = 1.6 round down to the nearest 0.25 ounce equivalent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or 1.5 oz eq).</a:t>
          </a:r>
          <a:endParaRPr lang="en-US" sz="1200">
            <a:effectLst/>
          </a:endParaRPr>
        </a:p>
        <a:p>
          <a:pPr>
            <a:lnSpc>
              <a:spcPts val="1400"/>
            </a:lnSpc>
          </a:pPr>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a:p>
          <a:pPr>
            <a:lnSpc>
              <a:spcPts val="1400"/>
            </a:lnSpc>
          </a:pPr>
          <a:r>
            <a:rPr lang="en-US" sz="1200" b="1" u="sng">
              <a:solidFill>
                <a:schemeClr val="dk1"/>
              </a:solidFill>
              <a:effectLst/>
              <a:latin typeface="+mn-lt"/>
              <a:ea typeface="+mn-ea"/>
              <a:cs typeface="+mn-cs"/>
            </a:rPr>
            <a:t>Other Foods Column A</a:t>
          </a:r>
          <a:endParaRPr lang="en-US" sz="1200" b="1">
            <a:solidFill>
              <a:schemeClr val="dk1"/>
            </a:solidFill>
            <a:effectLst/>
            <a:latin typeface="+mn-lt"/>
            <a:ea typeface="+mn-ea"/>
            <a:cs typeface="+mn-cs"/>
          </a:endParaRPr>
        </a:p>
        <a:p>
          <a:pPr>
            <a:lnSpc>
              <a:spcPts val="1400"/>
            </a:lnSpc>
          </a:pPr>
          <a:r>
            <a:rPr lang="en-US" sz="1200" u="sng">
              <a:solidFill>
                <a:schemeClr val="dk1"/>
              </a:solidFill>
              <a:effectLst/>
              <a:latin typeface="+mn-lt"/>
              <a:ea typeface="+mn-ea"/>
              <a:cs typeface="+mn-cs"/>
            </a:rPr>
            <a:t>Fruit</a:t>
          </a:r>
          <a:r>
            <a:rPr lang="en-US" sz="1200" u="sng" baseline="0">
              <a:solidFill>
                <a:schemeClr val="dk1"/>
              </a:solidFill>
              <a:effectLst/>
              <a:latin typeface="+mn-lt"/>
              <a:ea typeface="+mn-ea"/>
              <a:cs typeface="+mn-cs"/>
            </a:rPr>
            <a:t> and vegetables </a:t>
          </a:r>
          <a:r>
            <a:rPr lang="en-US" sz="1200" baseline="0">
              <a:solidFill>
                <a:schemeClr val="dk1"/>
              </a:solidFill>
              <a:effectLst/>
              <a:latin typeface="+mn-lt"/>
              <a:ea typeface="+mn-ea"/>
              <a:cs typeface="+mn-cs"/>
            </a:rPr>
            <a:t>should be recorded in cups. </a:t>
          </a:r>
        </a:p>
        <a:p>
          <a:endParaRPr lang="en-US" sz="1200">
            <a:solidFill>
              <a:schemeClr val="dk1"/>
            </a:solidFill>
            <a:effectLst/>
            <a:latin typeface="+mn-lt"/>
            <a:ea typeface="+mn-ea"/>
            <a:cs typeface="+mn-cs"/>
          </a:endParaRPr>
        </a:p>
        <a:p>
          <a:r>
            <a:rPr lang="en-US" sz="1200" u="sng">
              <a:solidFill>
                <a:schemeClr val="dk1"/>
              </a:solidFill>
              <a:effectLst/>
              <a:latin typeface="+mn-lt"/>
              <a:ea typeface="+mn-ea"/>
              <a:cs typeface="+mn-cs"/>
            </a:rPr>
            <a:t>Meat/Meat alternate </a:t>
          </a:r>
          <a:r>
            <a:rPr lang="en-US" sz="1200">
              <a:solidFill>
                <a:schemeClr val="dk1"/>
              </a:solidFill>
              <a:effectLst/>
              <a:latin typeface="+mn-lt"/>
              <a:ea typeface="+mn-ea"/>
              <a:cs typeface="+mn-cs"/>
            </a:rPr>
            <a:t>must be recorded in ounce equivalents as noted on the</a:t>
          </a:r>
          <a:r>
            <a:rPr lang="en-US" sz="1200" baseline="0">
              <a:solidFill>
                <a:schemeClr val="dk1"/>
              </a:solidFill>
              <a:effectLst/>
              <a:latin typeface="+mn-lt"/>
              <a:ea typeface="+mn-ea"/>
              <a:cs typeface="+mn-cs"/>
            </a:rPr>
            <a:t> product CN label. If it is not a CN labeled product consult the Food Buying Guide that can be found on the USDA Team Nutrition Resource Library website (</a:t>
          </a:r>
          <a:r>
            <a:rPr lang="en-US" sz="1200" u="sng" baseline="0">
              <a:solidFill>
                <a:schemeClr val="dk1"/>
              </a:solidFill>
              <a:effectLst/>
              <a:latin typeface="+mn-lt"/>
              <a:ea typeface="+mn-ea"/>
              <a:cs typeface="+mn-cs"/>
            </a:rPr>
            <a:t>http://www.fns.usda.gov/tn/food-buying-guide-school-meal-programs) </a:t>
          </a:r>
          <a:r>
            <a:rPr lang="en-US" sz="1200" baseline="0">
              <a:solidFill>
                <a:schemeClr val="dk1"/>
              </a:solidFill>
              <a:effectLst/>
              <a:latin typeface="+mn-lt"/>
              <a:ea typeface="+mn-ea"/>
              <a:cs typeface="+mn-cs"/>
            </a:rPr>
            <a:t>for proper crediting information. </a:t>
          </a:r>
          <a:endParaRPr lang="en-US" sz="1200">
            <a:solidFill>
              <a:schemeClr val="dk1"/>
            </a:solidFill>
            <a:effectLst/>
            <a:latin typeface="+mn-lt"/>
            <a:ea typeface="+mn-ea"/>
            <a:cs typeface="+mn-cs"/>
          </a:endParaRPr>
        </a:p>
        <a:p>
          <a:pPr>
            <a:lnSpc>
              <a:spcPts val="1400"/>
            </a:lnSpc>
          </a:pPr>
          <a:endParaRPr lang="en-US" sz="1200">
            <a:solidFill>
              <a:schemeClr val="dk1"/>
            </a:solidFill>
            <a:effectLst/>
            <a:latin typeface="+mn-lt"/>
            <a:ea typeface="+mn-ea"/>
            <a:cs typeface="+mn-cs"/>
          </a:endParaRPr>
        </a:p>
        <a:p>
          <a:pPr>
            <a:lnSpc>
              <a:spcPts val="1400"/>
            </a:lnSpc>
          </a:pPr>
          <a:r>
            <a:rPr lang="en-US" sz="1200">
              <a:solidFill>
                <a:schemeClr val="dk1"/>
              </a:solidFill>
              <a:effectLst/>
              <a:latin typeface="+mn-lt"/>
              <a:ea typeface="+mn-ea"/>
              <a:cs typeface="+mn-cs"/>
            </a:rPr>
            <a:t>If you are offering a </a:t>
          </a:r>
          <a:r>
            <a:rPr lang="en-US" sz="1200" u="sng">
              <a:solidFill>
                <a:schemeClr val="dk1"/>
              </a:solidFill>
              <a:effectLst/>
              <a:latin typeface="+mn-lt"/>
              <a:ea typeface="+mn-ea"/>
              <a:cs typeface="+mn-cs"/>
            </a:rPr>
            <a:t>daily food bar </a:t>
          </a:r>
          <a:r>
            <a:rPr lang="en-US" sz="1200">
              <a:solidFill>
                <a:schemeClr val="dk1"/>
              </a:solidFill>
              <a:effectLst/>
              <a:latin typeface="+mn-lt"/>
              <a:ea typeface="+mn-ea"/>
              <a:cs typeface="+mn-cs"/>
            </a:rPr>
            <a:t>check the box in this section to indicate you have a food bar form that accompanies the daily production record.  If you do not have a daily food bar, use this</a:t>
          </a:r>
          <a:r>
            <a:rPr lang="en-US" sz="1200" baseline="0">
              <a:solidFill>
                <a:schemeClr val="dk1"/>
              </a:solidFill>
              <a:effectLst/>
              <a:latin typeface="+mn-lt"/>
              <a:ea typeface="+mn-ea"/>
              <a:cs typeface="+mn-cs"/>
            </a:rPr>
            <a:t> section to record o</a:t>
          </a:r>
          <a:r>
            <a:rPr lang="en-US" sz="1200">
              <a:solidFill>
                <a:schemeClr val="dk1"/>
              </a:solidFill>
              <a:effectLst/>
              <a:latin typeface="+mn-lt"/>
              <a:ea typeface="+mn-ea"/>
              <a:cs typeface="+mn-cs"/>
            </a:rPr>
            <a:t>ther items that do not fit into the other component sections such as syrup,</a:t>
          </a:r>
          <a:r>
            <a:rPr lang="en-US" sz="1200" baseline="0">
              <a:solidFill>
                <a:schemeClr val="dk1"/>
              </a:solidFill>
              <a:effectLst/>
              <a:latin typeface="+mn-lt"/>
              <a:ea typeface="+mn-ea"/>
              <a:cs typeface="+mn-cs"/>
            </a:rPr>
            <a:t> jelly, margarine</a:t>
          </a:r>
          <a:r>
            <a:rPr lang="en-US" sz="1200">
              <a:solidFill>
                <a:schemeClr val="dk1"/>
              </a:solidFill>
              <a:effectLst/>
              <a:latin typeface="+mn-lt"/>
              <a:ea typeface="+mn-ea"/>
              <a:cs typeface="+mn-cs"/>
            </a:rPr>
            <a:t>, record these here along with serving size, number of planned servings, total units prepared, etc.</a:t>
          </a:r>
        </a:p>
        <a:p>
          <a:pPr>
            <a:lnSpc>
              <a:spcPts val="1400"/>
            </a:lnSpc>
          </a:pPr>
          <a:r>
            <a:rPr lang="en-US" sz="1200">
              <a:solidFill>
                <a:schemeClr val="dk1"/>
              </a:solidFill>
              <a:effectLst/>
              <a:latin typeface="+mn-lt"/>
              <a:ea typeface="+mn-ea"/>
              <a:cs typeface="+mn-cs"/>
            </a:rPr>
            <a:t> </a:t>
          </a:r>
        </a:p>
        <a:p>
          <a:r>
            <a:rPr lang="en-US" sz="1200" b="1" u="sng">
              <a:solidFill>
                <a:schemeClr val="dk1"/>
              </a:solidFill>
              <a:effectLst/>
              <a:latin typeface="+mn-lt"/>
              <a:ea typeface="+mn-ea"/>
              <a:cs typeface="+mn-cs"/>
            </a:rPr>
            <a:t>Column B Food Temperature</a:t>
          </a:r>
          <a:endParaRPr lang="en-US" sz="1200" b="1">
            <a:solidFill>
              <a:schemeClr val="dk1"/>
            </a:solidFill>
            <a:effectLst/>
            <a:latin typeface="+mn-lt"/>
            <a:ea typeface="+mn-ea"/>
            <a:cs typeface="+mn-cs"/>
          </a:endParaRPr>
        </a:p>
        <a:p>
          <a:pPr>
            <a:lnSpc>
              <a:spcPts val="1400"/>
            </a:lnSpc>
          </a:pPr>
          <a:r>
            <a:rPr lang="en-US" sz="1200">
              <a:solidFill>
                <a:schemeClr val="dk1"/>
              </a:solidFill>
              <a:effectLst/>
              <a:latin typeface="+mn-lt"/>
              <a:ea typeface="+mn-ea"/>
              <a:cs typeface="+mn-cs"/>
            </a:rPr>
            <a:t>Record the food temperature of your foods here if you want OR continue to record them on the SOP form. Use whatever works best for you, just remember to update</a:t>
          </a:r>
          <a:r>
            <a:rPr lang="en-US" sz="1200" baseline="0">
              <a:solidFill>
                <a:schemeClr val="dk1"/>
              </a:solidFill>
              <a:effectLst/>
              <a:latin typeface="+mn-lt"/>
              <a:ea typeface="+mn-ea"/>
              <a:cs typeface="+mn-cs"/>
            </a:rPr>
            <a:t> your Food Safety Plan procedures to reflect your current practice</a:t>
          </a:r>
          <a:r>
            <a:rPr lang="en-US" sz="1200">
              <a:solidFill>
                <a:schemeClr val="dk1"/>
              </a:solidFill>
              <a:effectLst/>
              <a:latin typeface="+mn-lt"/>
              <a:ea typeface="+mn-ea"/>
              <a:cs typeface="+mn-cs"/>
            </a:rPr>
            <a:t>. Remember you need to keep all production records for 3 years plus the current year.</a:t>
          </a:r>
          <a:endParaRPr lang="en-US" sz="1200">
            <a:effectLst/>
          </a:endParaRPr>
        </a:p>
        <a:p>
          <a:r>
            <a:rPr lang="en-US" sz="1200">
              <a:solidFill>
                <a:schemeClr val="dk1"/>
              </a:solidFill>
              <a:effectLst/>
              <a:latin typeface="+mn-lt"/>
              <a:ea typeface="+mn-ea"/>
              <a:cs typeface="+mn-cs"/>
            </a:rPr>
            <a:t> </a:t>
          </a:r>
        </a:p>
        <a:p>
          <a:r>
            <a:rPr lang="en-US" sz="1200" b="1" u="sng">
              <a:solidFill>
                <a:schemeClr val="dk1"/>
              </a:solidFill>
              <a:effectLst/>
              <a:latin typeface="+mn-lt"/>
              <a:ea typeface="+mn-ea"/>
              <a:cs typeface="+mn-cs"/>
            </a:rPr>
            <a:t>Columns C, D, &amp; E Grade Groups K-12, K-8, K-5, 6-8, 9-12</a:t>
          </a:r>
          <a:endParaRPr lang="en-US" sz="1200" b="1">
            <a:solidFill>
              <a:schemeClr val="dk1"/>
            </a:solidFill>
            <a:effectLst/>
            <a:latin typeface="+mn-lt"/>
            <a:ea typeface="+mn-ea"/>
            <a:cs typeface="+mn-cs"/>
          </a:endParaRPr>
        </a:p>
        <a:p>
          <a:r>
            <a:rPr lang="en-US" sz="1200">
              <a:solidFill>
                <a:schemeClr val="dk1"/>
              </a:solidFill>
              <a:effectLst/>
              <a:latin typeface="+mn-lt"/>
              <a:ea typeface="+mn-ea"/>
              <a:cs typeface="+mn-cs"/>
            </a:rPr>
            <a:t>Record the serving size and estimated number of planned servings for each food item offered to each grade group.</a:t>
          </a:r>
        </a:p>
        <a:p>
          <a:r>
            <a:rPr lang="en-US" sz="1200">
              <a:solidFill>
                <a:schemeClr val="dk1"/>
              </a:solidFill>
              <a:effectLst/>
              <a:latin typeface="+mn-lt"/>
              <a:ea typeface="+mn-ea"/>
              <a:cs typeface="+mn-cs"/>
            </a:rPr>
            <a:t> </a:t>
          </a:r>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a:p>
          <a:pPr>
            <a:lnSpc>
              <a:spcPts val="1400"/>
            </a:lnSpc>
          </a:pPr>
          <a:r>
            <a:rPr lang="en-US" sz="1200" b="1" u="sng">
              <a:solidFill>
                <a:schemeClr val="dk1"/>
              </a:solidFill>
              <a:effectLst/>
              <a:latin typeface="+mn-lt"/>
              <a:ea typeface="+mn-ea"/>
              <a:cs typeface="+mn-cs"/>
            </a:rPr>
            <a:t>Column F Planned (FREE) Seconds by Grade Group</a:t>
          </a:r>
          <a:endParaRPr lang="en-US" sz="12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Record the serving size and an estimated number of any planned </a:t>
          </a:r>
          <a:r>
            <a:rPr lang="en-US" sz="1200" u="none">
              <a:solidFill>
                <a:schemeClr val="dk1"/>
              </a:solidFill>
              <a:effectLst/>
              <a:latin typeface="+mn-lt"/>
              <a:ea typeface="+mn-ea"/>
              <a:cs typeface="+mn-cs"/>
            </a:rPr>
            <a:t>free</a:t>
          </a:r>
          <a:r>
            <a:rPr lang="en-US" sz="1200">
              <a:solidFill>
                <a:schemeClr val="dk1"/>
              </a:solidFill>
              <a:effectLst/>
              <a:latin typeface="+mn-lt"/>
              <a:ea typeface="+mn-ea"/>
              <a:cs typeface="+mn-cs"/>
            </a:rPr>
            <a:t> seconds in this column. Remember that any </a:t>
          </a:r>
          <a:r>
            <a:rPr lang="en-US" sz="1200" u="none">
              <a:solidFill>
                <a:schemeClr val="dk1"/>
              </a:solidFill>
              <a:effectLst/>
              <a:latin typeface="+mn-lt"/>
              <a:ea typeface="+mn-ea"/>
              <a:cs typeface="+mn-cs"/>
            </a:rPr>
            <a:t>free</a:t>
          </a:r>
          <a:r>
            <a:rPr lang="en-US" sz="1200">
              <a:solidFill>
                <a:schemeClr val="dk1"/>
              </a:solidFill>
              <a:effectLst/>
              <a:latin typeface="+mn-lt"/>
              <a:ea typeface="+mn-ea"/>
              <a:cs typeface="+mn-cs"/>
            </a:rPr>
            <a:t> seconds must be included in daily and weekly requirements for the meal pattern and will be included in the nutrient analysis</a:t>
          </a:r>
          <a:r>
            <a:rPr lang="en-US" sz="1200" baseline="0">
              <a:solidFill>
                <a:schemeClr val="dk1"/>
              </a:solidFill>
              <a:effectLst/>
              <a:latin typeface="+mn-lt"/>
              <a:ea typeface="+mn-ea"/>
              <a:cs typeface="+mn-cs"/>
            </a:rPr>
            <a:t> during the review. </a:t>
          </a:r>
          <a:endParaRPr lang="en-US" sz="1200">
            <a:effectLst/>
          </a:endParaRPr>
        </a:p>
        <a:p>
          <a:r>
            <a:rPr lang="en-US" sz="1200">
              <a:solidFill>
                <a:schemeClr val="dk1"/>
              </a:solidFill>
              <a:effectLst/>
              <a:latin typeface="+mn-lt"/>
              <a:ea typeface="+mn-ea"/>
              <a:cs typeface="+mn-cs"/>
            </a:rPr>
            <a:t> </a:t>
          </a:r>
        </a:p>
        <a:p>
          <a:pPr>
            <a:lnSpc>
              <a:spcPts val="1400"/>
            </a:lnSpc>
          </a:pPr>
          <a:r>
            <a:rPr lang="en-US" sz="1200" b="1" u="sng">
              <a:solidFill>
                <a:schemeClr val="dk1"/>
              </a:solidFill>
              <a:effectLst/>
              <a:latin typeface="+mn-lt"/>
              <a:ea typeface="+mn-ea"/>
              <a:cs typeface="+mn-cs"/>
            </a:rPr>
            <a:t>Column G A la Carte (PURCHASED</a:t>
          </a:r>
          <a:r>
            <a:rPr lang="en-US" sz="1200" b="1" u="sng" baseline="0">
              <a:solidFill>
                <a:schemeClr val="dk1"/>
              </a:solidFill>
              <a:effectLst/>
              <a:latin typeface="+mn-lt"/>
              <a:ea typeface="+mn-ea"/>
              <a:cs typeface="+mn-cs"/>
            </a:rPr>
            <a:t> EXTRA FOOD)/</a:t>
          </a:r>
          <a:r>
            <a:rPr lang="en-US" sz="1200" b="1" u="sng">
              <a:solidFill>
                <a:schemeClr val="dk1"/>
              </a:solidFill>
              <a:effectLst/>
              <a:latin typeface="+mn-lt"/>
              <a:ea typeface="+mn-ea"/>
              <a:cs typeface="+mn-cs"/>
            </a:rPr>
            <a:t>Adults</a:t>
          </a:r>
          <a:endParaRPr lang="en-US" sz="1200" b="1">
            <a:solidFill>
              <a:schemeClr val="dk1"/>
            </a:solidFill>
            <a:effectLst/>
            <a:latin typeface="+mn-lt"/>
            <a:ea typeface="+mn-ea"/>
            <a:cs typeface="+mn-cs"/>
          </a:endParaRPr>
        </a:p>
        <a:p>
          <a:r>
            <a:rPr lang="en-US" sz="1200">
              <a:solidFill>
                <a:schemeClr val="dk1"/>
              </a:solidFill>
              <a:effectLst/>
              <a:latin typeface="+mn-lt"/>
              <a:ea typeface="+mn-ea"/>
              <a:cs typeface="+mn-cs"/>
            </a:rPr>
            <a:t>Record the serving size and an estimated number of planned servings in this column for each food item that is purchased. Additional purchased foods </a:t>
          </a:r>
          <a:r>
            <a:rPr lang="en-US" sz="1200" u="none">
              <a:solidFill>
                <a:schemeClr val="dk1"/>
              </a:solidFill>
              <a:effectLst/>
              <a:latin typeface="+mn-lt"/>
              <a:ea typeface="+mn-ea"/>
              <a:cs typeface="+mn-cs"/>
            </a:rPr>
            <a:t>do not</a:t>
          </a:r>
          <a:r>
            <a:rPr lang="en-US" sz="1200">
              <a:solidFill>
                <a:schemeClr val="dk1"/>
              </a:solidFill>
              <a:effectLst/>
              <a:latin typeface="+mn-lt"/>
              <a:ea typeface="+mn-ea"/>
              <a:cs typeface="+mn-cs"/>
            </a:rPr>
            <a:t> count toward any of the component daily and weekly requirements for the meal pattern and </a:t>
          </a:r>
          <a:r>
            <a:rPr lang="en-US" sz="1200" u="none">
              <a:solidFill>
                <a:schemeClr val="dk1"/>
              </a:solidFill>
              <a:effectLst/>
              <a:latin typeface="+mn-lt"/>
              <a:ea typeface="+mn-ea"/>
              <a:cs typeface="+mn-cs"/>
            </a:rPr>
            <a:t>will not </a:t>
          </a:r>
          <a:r>
            <a:rPr lang="en-US" sz="1200">
              <a:solidFill>
                <a:schemeClr val="dk1"/>
              </a:solidFill>
              <a:effectLst/>
              <a:latin typeface="+mn-lt"/>
              <a:ea typeface="+mn-ea"/>
              <a:cs typeface="+mn-cs"/>
            </a:rPr>
            <a:t>be included in the nutrient analysis</a:t>
          </a:r>
          <a:r>
            <a:rPr lang="en-US" sz="1200" baseline="0">
              <a:solidFill>
                <a:schemeClr val="dk1"/>
              </a:solidFill>
              <a:effectLst/>
              <a:latin typeface="+mn-lt"/>
              <a:ea typeface="+mn-ea"/>
              <a:cs typeface="+mn-cs"/>
            </a:rPr>
            <a:t> during the reivew. </a:t>
          </a:r>
          <a:endParaRPr lang="en-US" sz="1200">
            <a:effectLst/>
          </a:endParaRPr>
        </a:p>
        <a:p>
          <a:pPr>
            <a:lnSpc>
              <a:spcPts val="1400"/>
            </a:lnSpc>
          </a:pPr>
          <a:r>
            <a:rPr lang="en-US" sz="1200">
              <a:solidFill>
                <a:schemeClr val="dk1"/>
              </a:solidFill>
              <a:effectLst/>
              <a:latin typeface="+mn-lt"/>
              <a:ea typeface="+mn-ea"/>
              <a:cs typeface="+mn-cs"/>
            </a:rPr>
            <a:t> </a:t>
          </a:r>
        </a:p>
        <a:p>
          <a:pPr>
            <a:lnSpc>
              <a:spcPts val="1400"/>
            </a:lnSpc>
          </a:pPr>
          <a:r>
            <a:rPr lang="en-US" sz="1200" b="1" u="sng">
              <a:solidFill>
                <a:schemeClr val="dk1"/>
              </a:solidFill>
              <a:effectLst/>
              <a:latin typeface="+mn-lt"/>
              <a:ea typeface="+mn-ea"/>
              <a:cs typeface="+mn-cs"/>
            </a:rPr>
            <a:t>Column H Total Planned Servings (slices, cups, etc)</a:t>
          </a:r>
          <a:endParaRPr lang="en-US" sz="1200" b="1">
            <a:solidFill>
              <a:schemeClr val="dk1"/>
            </a:solidFill>
            <a:effectLst/>
            <a:latin typeface="+mn-lt"/>
            <a:ea typeface="+mn-ea"/>
            <a:cs typeface="+mn-cs"/>
          </a:endParaRPr>
        </a:p>
        <a:p>
          <a:r>
            <a:rPr lang="en-US" sz="1200">
              <a:solidFill>
                <a:schemeClr val="dk1"/>
              </a:solidFill>
              <a:effectLst/>
              <a:latin typeface="+mn-lt"/>
              <a:ea typeface="+mn-ea"/>
              <a:cs typeface="+mn-cs"/>
            </a:rPr>
            <a:t>Record the total number of servings needed for each food item by adding the planned servings columns taking into consideration the serving sizes.  Sometimes serving</a:t>
          </a:r>
          <a:r>
            <a:rPr lang="en-US" sz="1200" baseline="0">
              <a:solidFill>
                <a:schemeClr val="dk1"/>
              </a:solidFill>
              <a:effectLst/>
              <a:latin typeface="+mn-lt"/>
              <a:ea typeface="+mn-ea"/>
              <a:cs typeface="+mn-cs"/>
            </a:rPr>
            <a:t> size </a:t>
          </a:r>
          <a:r>
            <a:rPr lang="en-US" sz="1200">
              <a:solidFill>
                <a:schemeClr val="dk1"/>
              </a:solidFill>
              <a:effectLst/>
              <a:latin typeface="+mn-lt"/>
              <a:ea typeface="+mn-ea"/>
              <a:cs typeface="+mn-cs"/>
            </a:rPr>
            <a:t>will be the same for all grade groups.  Sometimes the serving size</a:t>
          </a:r>
          <a:r>
            <a:rPr lang="en-US" sz="1200" baseline="0">
              <a:solidFill>
                <a:schemeClr val="dk1"/>
              </a:solidFill>
              <a:effectLst/>
              <a:latin typeface="+mn-lt"/>
              <a:ea typeface="+mn-ea"/>
              <a:cs typeface="+mn-cs"/>
            </a:rPr>
            <a:t> will </a:t>
          </a:r>
          <a:r>
            <a:rPr lang="en-US" sz="1200">
              <a:solidFill>
                <a:schemeClr val="dk1"/>
              </a:solidFill>
              <a:effectLst/>
              <a:latin typeface="+mn-lt"/>
              <a:ea typeface="+mn-ea"/>
              <a:cs typeface="+mn-cs"/>
            </a:rPr>
            <a:t>differ. If you</a:t>
          </a:r>
          <a:r>
            <a:rPr lang="en-US" sz="1200" baseline="0">
              <a:solidFill>
                <a:schemeClr val="dk1"/>
              </a:solidFill>
              <a:effectLst/>
              <a:latin typeface="+mn-lt"/>
              <a:ea typeface="+mn-ea"/>
              <a:cs typeface="+mn-cs"/>
            </a:rPr>
            <a:t> menu plan different serving sizes </a:t>
          </a:r>
          <a:r>
            <a:rPr lang="en-US" sz="1200">
              <a:solidFill>
                <a:schemeClr val="dk1"/>
              </a:solidFill>
              <a:effectLst/>
              <a:latin typeface="+mn-lt"/>
              <a:ea typeface="+mn-ea"/>
              <a:cs typeface="+mn-cs"/>
            </a:rPr>
            <a:t>you will need to convert all servings to one serving size. For example, if there are 100 - ½ cup servings and 150 - 1 cup servings, the total planned servings would be 200 cups.  (100 - ½ cups = 50 cups and 50 + 150 = 200 cups). This column helps you determine the total number of units of each food item to prepare.</a:t>
          </a:r>
          <a:endParaRPr lang="en-US" sz="1200">
            <a:effectLst/>
          </a:endParaRPr>
        </a:p>
        <a:p>
          <a:pPr>
            <a:lnSpc>
              <a:spcPts val="1400"/>
            </a:lnSpc>
          </a:pPr>
          <a:r>
            <a:rPr lang="en-US" sz="1200">
              <a:solidFill>
                <a:schemeClr val="dk1"/>
              </a:solidFill>
              <a:effectLst/>
              <a:latin typeface="+mn-lt"/>
              <a:ea typeface="+mn-ea"/>
              <a:cs typeface="+mn-cs"/>
            </a:rPr>
            <a:t> </a:t>
          </a:r>
        </a:p>
        <a:p>
          <a:pPr>
            <a:lnSpc>
              <a:spcPts val="1400"/>
            </a:lnSpc>
          </a:pPr>
          <a:r>
            <a:rPr lang="en-US" sz="1200" b="1" u="sng">
              <a:solidFill>
                <a:schemeClr val="dk1"/>
              </a:solidFill>
              <a:effectLst/>
              <a:latin typeface="+mn-lt"/>
              <a:ea typeface="+mn-ea"/>
              <a:cs typeface="+mn-cs"/>
            </a:rPr>
            <a:t>Column I Total Units Prepared (lbs, #10 cans, # of recipes, etc)</a:t>
          </a:r>
          <a:endParaRPr lang="en-US" sz="1200" b="1">
            <a:solidFill>
              <a:schemeClr val="dk1"/>
            </a:solidFill>
            <a:effectLst/>
            <a:latin typeface="+mn-lt"/>
            <a:ea typeface="+mn-ea"/>
            <a:cs typeface="+mn-cs"/>
          </a:endParaRPr>
        </a:p>
        <a:p>
          <a:pPr>
            <a:lnSpc>
              <a:spcPts val="1400"/>
            </a:lnSpc>
          </a:pPr>
          <a:r>
            <a:rPr lang="en-US" sz="1200">
              <a:solidFill>
                <a:schemeClr val="dk1"/>
              </a:solidFill>
              <a:effectLst/>
              <a:latin typeface="+mn-lt"/>
              <a:ea typeface="+mn-ea"/>
              <a:cs typeface="+mn-cs"/>
            </a:rPr>
            <a:t>Record the total number of units you will prepare in pounds, #10 cans, # of recipes, etc. This should be done prior to the day the meal is served so food service staff will know how much food to prepare. This is also a good place to record the product code number for a branded product if not recorded in column A.  For example, Tony’s Pepperoni Pizza #3456. When recording cases of something you must also record the number or pounds per case.  For example, if you were serving corndogs, you would record 75/case. For fresh fruit or vegetable, record the pounds per case.</a:t>
          </a:r>
        </a:p>
        <a:p>
          <a:pPr>
            <a:lnSpc>
              <a:spcPts val="1400"/>
            </a:lnSpc>
          </a:pPr>
          <a:r>
            <a:rPr lang="en-US" sz="1200">
              <a:solidFill>
                <a:schemeClr val="dk1"/>
              </a:solidFill>
              <a:effectLst/>
              <a:latin typeface="+mn-lt"/>
              <a:ea typeface="+mn-ea"/>
              <a:cs typeface="+mn-cs"/>
            </a:rPr>
            <a:t> </a:t>
          </a:r>
        </a:p>
        <a:p>
          <a:r>
            <a:rPr lang="en-US" sz="1200" b="1" u="sng">
              <a:solidFill>
                <a:schemeClr val="dk1"/>
              </a:solidFill>
              <a:effectLst/>
              <a:latin typeface="+mn-lt"/>
              <a:ea typeface="+mn-ea"/>
              <a:cs typeface="+mn-cs"/>
            </a:rPr>
            <a:t>Column J Amounts added(+) or leftover(-)</a:t>
          </a:r>
          <a:endParaRPr lang="en-US" sz="1200" b="1">
            <a:solidFill>
              <a:schemeClr val="dk1"/>
            </a:solidFill>
            <a:effectLst/>
            <a:latin typeface="+mn-lt"/>
            <a:ea typeface="+mn-ea"/>
            <a:cs typeface="+mn-cs"/>
          </a:endParaRPr>
        </a:p>
        <a:p>
          <a:pPr>
            <a:lnSpc>
              <a:spcPts val="1400"/>
            </a:lnSpc>
          </a:pPr>
          <a:r>
            <a:rPr lang="en-US" sz="1200">
              <a:solidFill>
                <a:schemeClr val="dk1"/>
              </a:solidFill>
              <a:effectLst/>
              <a:latin typeface="+mn-lt"/>
              <a:ea typeface="+mn-ea"/>
              <a:cs typeface="+mn-cs"/>
            </a:rPr>
            <a:t>Recording</a:t>
          </a:r>
          <a:r>
            <a:rPr lang="en-US" sz="1200" baseline="0">
              <a:solidFill>
                <a:schemeClr val="dk1"/>
              </a:solidFill>
              <a:effectLst/>
              <a:latin typeface="+mn-lt"/>
              <a:ea typeface="+mn-ea"/>
              <a:cs typeface="+mn-cs"/>
            </a:rPr>
            <a:t> amounts of food leftover or added during the meal service is important.  </a:t>
          </a:r>
          <a:r>
            <a:rPr lang="en-US" sz="1200">
              <a:solidFill>
                <a:schemeClr val="dk1"/>
              </a:solidFill>
              <a:effectLst/>
              <a:latin typeface="+mn-lt"/>
              <a:ea typeface="+mn-ea"/>
              <a:cs typeface="+mn-cs"/>
            </a:rPr>
            <a:t>Record any amount added to the total units prepared by marking with a (+). For example, + 1 #10 can.  Record amounts of food leftover by marking with a (-). For example, - ½ #10 can. Recording additions or leftovers helps with your future menu planning.</a:t>
          </a:r>
          <a:endParaRPr lang="en-US" sz="1200">
            <a:effectLst/>
          </a:endParaRPr>
        </a:p>
        <a:p>
          <a:r>
            <a:rPr lang="en-US" sz="1200">
              <a:solidFill>
                <a:schemeClr val="dk1"/>
              </a:solidFill>
              <a:effectLst/>
              <a:latin typeface="+mn-lt"/>
              <a:ea typeface="+mn-ea"/>
              <a:cs typeface="+mn-cs"/>
            </a:rPr>
            <a:t> </a:t>
          </a:r>
        </a:p>
        <a:p>
          <a:r>
            <a:rPr lang="en-US" sz="1200" i="1">
              <a:solidFill>
                <a:schemeClr val="dk1"/>
              </a:solidFill>
              <a:effectLst/>
              <a:latin typeface="+mn-lt"/>
              <a:ea typeface="+mn-ea"/>
              <a:cs typeface="+mn-cs"/>
            </a:rPr>
            <a:t>July 3, 2014</a:t>
          </a:r>
          <a:endParaRPr lang="en-US" sz="1200">
            <a:solidFill>
              <a:schemeClr val="dk1"/>
            </a:solidFill>
            <a:effectLst/>
            <a:latin typeface="+mn-lt"/>
            <a:ea typeface="+mn-ea"/>
            <a:cs typeface="+mn-cs"/>
          </a:endParaRPr>
        </a:p>
        <a:p>
          <a:pPr>
            <a:lnSpc>
              <a:spcPts val="1700"/>
            </a:lnSpc>
          </a:pP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0" zoomScale="90" zoomScaleNormal="90" workbookViewId="0"/>
  </sheetViews>
  <sheetFormatPr defaultRowHeight="12.75" x14ac:dyDescent="0.2"/>
  <sheetData/>
  <pageMargins left="0.25" right="0.25" top="0.75" bottom="0.75" header="0.3" footer="0.3"/>
  <pageSetup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showGridLines="0" zoomScale="60" zoomScaleNormal="60" workbookViewId="0">
      <selection activeCell="A16" sqref="A16:R16"/>
    </sheetView>
  </sheetViews>
  <sheetFormatPr defaultRowHeight="12.75" x14ac:dyDescent="0.2"/>
  <cols>
    <col min="1" max="2" width="17" customWidth="1"/>
    <col min="3" max="3" width="6.5703125" customWidth="1"/>
    <col min="4" max="4" width="7.42578125" customWidth="1"/>
    <col min="5" max="10" width="8.85546875" customWidth="1"/>
    <col min="11" max="11" width="11" customWidth="1"/>
    <col min="12" max="12" width="9.140625" customWidth="1"/>
    <col min="13" max="14" width="8.85546875" customWidth="1"/>
    <col min="15" max="16" width="15.5703125" customWidth="1"/>
    <col min="17" max="18" width="8.140625" customWidth="1"/>
  </cols>
  <sheetData>
    <row r="1" spans="1:18" ht="21" thickTop="1" x14ac:dyDescent="0.3">
      <c r="A1" s="59" t="s">
        <v>115</v>
      </c>
      <c r="B1" s="36"/>
      <c r="C1" s="36"/>
      <c r="D1" s="43"/>
      <c r="E1" s="36"/>
      <c r="F1" s="36"/>
      <c r="G1" s="36"/>
      <c r="H1" s="36"/>
      <c r="I1" s="36"/>
      <c r="J1" s="36"/>
      <c r="K1" s="44"/>
      <c r="L1" s="240" t="s">
        <v>0</v>
      </c>
      <c r="M1" s="241"/>
      <c r="N1" s="242"/>
      <c r="O1" s="243" t="s">
        <v>35</v>
      </c>
      <c r="P1" s="244"/>
      <c r="Q1" s="244"/>
      <c r="R1" s="245"/>
    </row>
    <row r="2" spans="1:18" ht="16.5" customHeight="1" x14ac:dyDescent="0.25">
      <c r="A2" s="45"/>
      <c r="B2" s="11"/>
      <c r="C2" s="13"/>
      <c r="D2" s="13"/>
      <c r="E2" s="13"/>
      <c r="F2" s="14"/>
      <c r="G2" s="14"/>
      <c r="H2" s="12"/>
      <c r="I2" s="12"/>
      <c r="J2" s="12"/>
      <c r="K2" s="12"/>
      <c r="L2" s="40" t="s">
        <v>3</v>
      </c>
      <c r="M2" s="41" t="s">
        <v>4</v>
      </c>
      <c r="N2" s="33" t="s">
        <v>5</v>
      </c>
      <c r="O2" s="246"/>
      <c r="P2" s="247"/>
      <c r="Q2" s="247"/>
      <c r="R2" s="248"/>
    </row>
    <row r="3" spans="1:18" ht="15" customHeight="1" x14ac:dyDescent="0.25">
      <c r="A3" s="91" t="s">
        <v>34</v>
      </c>
      <c r="B3" s="249"/>
      <c r="C3" s="249"/>
      <c r="D3" s="249"/>
      <c r="E3" s="249"/>
      <c r="F3" s="15"/>
      <c r="G3" s="15"/>
      <c r="H3" s="15"/>
      <c r="I3" s="15"/>
      <c r="J3" s="15"/>
      <c r="K3" s="15"/>
      <c r="L3" s="250"/>
      <c r="M3" s="250"/>
      <c r="N3" s="250"/>
      <c r="O3" s="252"/>
      <c r="P3" s="253"/>
      <c r="Q3" s="253"/>
      <c r="R3" s="254"/>
    </row>
    <row r="4" spans="1:18" ht="23.1" customHeight="1" x14ac:dyDescent="0.3">
      <c r="A4" s="91"/>
      <c r="B4" s="253"/>
      <c r="C4" s="253"/>
      <c r="D4" s="253"/>
      <c r="E4" s="253"/>
      <c r="F4" s="14"/>
      <c r="G4" s="258" t="s">
        <v>45</v>
      </c>
      <c r="H4" s="259"/>
      <c r="I4" s="259"/>
      <c r="J4" s="260"/>
      <c r="K4" s="30"/>
      <c r="L4" s="251"/>
      <c r="M4" s="251"/>
      <c r="N4" s="251"/>
      <c r="O4" s="255"/>
      <c r="P4" s="256"/>
      <c r="Q4" s="256"/>
      <c r="R4" s="257"/>
    </row>
    <row r="5" spans="1:18" ht="17.100000000000001" customHeight="1" x14ac:dyDescent="0.25">
      <c r="A5" s="91" t="s">
        <v>54</v>
      </c>
      <c r="B5" s="261"/>
      <c r="C5" s="261"/>
      <c r="D5" s="261"/>
      <c r="E5" s="261"/>
      <c r="F5" s="17"/>
      <c r="G5" s="82"/>
      <c r="H5" s="262" t="s">
        <v>46</v>
      </c>
      <c r="I5" s="263"/>
      <c r="J5" s="87" t="s">
        <v>47</v>
      </c>
      <c r="K5" s="17"/>
      <c r="L5" s="250"/>
      <c r="M5" s="250"/>
      <c r="N5" s="264"/>
      <c r="O5" s="266"/>
      <c r="P5" s="267"/>
      <c r="Q5" s="267"/>
      <c r="R5" s="268"/>
    </row>
    <row r="6" spans="1:18" ht="17.100000000000001" customHeight="1" x14ac:dyDescent="0.25">
      <c r="A6" s="91" t="s">
        <v>55</v>
      </c>
      <c r="B6" s="272"/>
      <c r="C6" s="272"/>
      <c r="D6" s="272"/>
      <c r="E6" s="272"/>
      <c r="F6" s="17"/>
      <c r="G6" s="85" t="s">
        <v>52</v>
      </c>
      <c r="H6" s="258"/>
      <c r="I6" s="260"/>
      <c r="J6" s="88"/>
      <c r="K6" s="31"/>
      <c r="L6" s="251"/>
      <c r="M6" s="251"/>
      <c r="N6" s="265"/>
      <c r="O6" s="269"/>
      <c r="P6" s="270"/>
      <c r="Q6" s="270"/>
      <c r="R6" s="271"/>
    </row>
    <row r="7" spans="1:18" ht="16.5" customHeight="1" x14ac:dyDescent="0.25">
      <c r="A7" s="1"/>
      <c r="E7" s="35"/>
      <c r="F7" s="17"/>
      <c r="G7" s="86" t="s">
        <v>53</v>
      </c>
      <c r="H7" s="273"/>
      <c r="I7" s="274"/>
      <c r="J7" s="88"/>
      <c r="K7" s="17"/>
      <c r="L7" s="250"/>
      <c r="M7" s="250"/>
      <c r="N7" s="275"/>
      <c r="O7" s="277"/>
      <c r="P7" s="278"/>
      <c r="Q7" s="278"/>
      <c r="R7" s="279"/>
    </row>
    <row r="8" spans="1:18" ht="17.25" customHeight="1" x14ac:dyDescent="0.25">
      <c r="A8" s="283" t="s">
        <v>58</v>
      </c>
      <c r="B8" s="284"/>
      <c r="C8" s="127"/>
      <c r="D8" s="92" t="s">
        <v>56</v>
      </c>
      <c r="E8" s="121"/>
      <c r="G8" s="86" t="s">
        <v>49</v>
      </c>
      <c r="H8" s="258"/>
      <c r="I8" s="260"/>
      <c r="J8" s="83"/>
      <c r="L8" s="251"/>
      <c r="M8" s="251"/>
      <c r="N8" s="276"/>
      <c r="O8" s="280"/>
      <c r="P8" s="281"/>
      <c r="Q8" s="281"/>
      <c r="R8" s="282"/>
    </row>
    <row r="9" spans="1:18" ht="17.25" customHeight="1" x14ac:dyDescent="0.25">
      <c r="A9" s="37" t="s">
        <v>27</v>
      </c>
      <c r="B9" s="285"/>
      <c r="C9" s="285"/>
      <c r="D9" s="285"/>
      <c r="E9" s="285"/>
      <c r="G9" s="84" t="s">
        <v>50</v>
      </c>
      <c r="H9" s="258"/>
      <c r="I9" s="260"/>
      <c r="J9" s="83"/>
      <c r="L9" s="250"/>
      <c r="M9" s="250"/>
      <c r="N9" s="250"/>
      <c r="O9" s="252"/>
      <c r="P9" s="253"/>
      <c r="Q9" s="253"/>
      <c r="R9" s="254"/>
    </row>
    <row r="10" spans="1:18" ht="17.25" customHeight="1" x14ac:dyDescent="0.25">
      <c r="A10" s="283" t="s">
        <v>59</v>
      </c>
      <c r="B10" s="284"/>
      <c r="C10" s="125"/>
      <c r="D10" s="93" t="s">
        <v>57</v>
      </c>
      <c r="E10" s="125"/>
      <c r="G10" s="84" t="s">
        <v>51</v>
      </c>
      <c r="H10" s="258"/>
      <c r="I10" s="260"/>
      <c r="J10" s="83"/>
      <c r="L10" s="251"/>
      <c r="M10" s="251"/>
      <c r="N10" s="251"/>
      <c r="O10" s="255"/>
      <c r="P10" s="256"/>
      <c r="Q10" s="256"/>
      <c r="R10" s="257"/>
    </row>
    <row r="11" spans="1:18" ht="17.25" customHeight="1" x14ac:dyDescent="0.25">
      <c r="A11" s="283" t="s">
        <v>60</v>
      </c>
      <c r="B11" s="284"/>
      <c r="C11" s="126"/>
      <c r="D11" s="93" t="s">
        <v>57</v>
      </c>
      <c r="E11" s="125"/>
      <c r="L11" s="250"/>
      <c r="M11" s="250"/>
      <c r="N11" s="250"/>
      <c r="O11" s="252"/>
      <c r="P11" s="253"/>
      <c r="Q11" s="253"/>
      <c r="R11" s="254"/>
    </row>
    <row r="12" spans="1:18" ht="17.25" customHeight="1" thickBot="1" x14ac:dyDescent="0.25">
      <c r="A12" s="46"/>
      <c r="B12" s="38"/>
      <c r="C12" s="38"/>
      <c r="D12" s="38"/>
      <c r="E12" s="34"/>
      <c r="L12" s="286"/>
      <c r="M12" s="286"/>
      <c r="N12" s="286"/>
      <c r="O12" s="287"/>
      <c r="P12" s="288"/>
      <c r="Q12" s="288"/>
      <c r="R12" s="289"/>
    </row>
    <row r="13" spans="1:18" ht="14.25" customHeight="1" thickTop="1" thickBot="1" x14ac:dyDescent="0.25">
      <c r="A13" s="290" t="s">
        <v>17</v>
      </c>
      <c r="B13" s="291"/>
      <c r="C13" s="292"/>
      <c r="D13" s="7" t="s">
        <v>18</v>
      </c>
      <c r="E13" s="291" t="s">
        <v>19</v>
      </c>
      <c r="F13" s="293"/>
      <c r="G13" s="294" t="s">
        <v>20</v>
      </c>
      <c r="H13" s="295"/>
      <c r="I13" s="291" t="s">
        <v>21</v>
      </c>
      <c r="J13" s="293"/>
      <c r="K13" s="294" t="s">
        <v>22</v>
      </c>
      <c r="L13" s="295"/>
      <c r="M13" s="294" t="s">
        <v>23</v>
      </c>
      <c r="N13" s="296"/>
      <c r="O13" s="9" t="s">
        <v>24</v>
      </c>
      <c r="P13" s="10" t="s">
        <v>25</v>
      </c>
      <c r="Q13" s="294" t="s">
        <v>26</v>
      </c>
      <c r="R13" s="292"/>
    </row>
    <row r="14" spans="1:18" ht="28.5" customHeight="1" thickTop="1" x14ac:dyDescent="0.2">
      <c r="A14" s="297" t="s">
        <v>126</v>
      </c>
      <c r="B14" s="298"/>
      <c r="C14" s="299"/>
      <c r="D14" s="303" t="s">
        <v>29</v>
      </c>
      <c r="E14" s="305" t="s">
        <v>7</v>
      </c>
      <c r="F14" s="306"/>
      <c r="G14" s="307" t="s">
        <v>8</v>
      </c>
      <c r="H14" s="306"/>
      <c r="I14" s="308" t="s">
        <v>9</v>
      </c>
      <c r="J14" s="309"/>
      <c r="K14" s="310" t="s">
        <v>61</v>
      </c>
      <c r="L14" s="311"/>
      <c r="M14" s="307" t="s">
        <v>11</v>
      </c>
      <c r="N14" s="312"/>
      <c r="O14" s="313" t="s">
        <v>33</v>
      </c>
      <c r="P14" s="315" t="s">
        <v>62</v>
      </c>
      <c r="Q14" s="317" t="s">
        <v>10</v>
      </c>
      <c r="R14" s="318"/>
    </row>
    <row r="15" spans="1:18" ht="24" customHeight="1" x14ac:dyDescent="0.2">
      <c r="A15" s="300"/>
      <c r="B15" s="301"/>
      <c r="C15" s="302"/>
      <c r="D15" s="304"/>
      <c r="E15" s="6" t="s">
        <v>0</v>
      </c>
      <c r="F15" s="3" t="s">
        <v>1</v>
      </c>
      <c r="G15" s="4" t="s">
        <v>0</v>
      </c>
      <c r="H15" s="3" t="s">
        <v>1</v>
      </c>
      <c r="I15" s="4" t="s">
        <v>0</v>
      </c>
      <c r="J15" s="3" t="s">
        <v>1</v>
      </c>
      <c r="K15" s="3" t="s">
        <v>0</v>
      </c>
      <c r="L15" s="3" t="s">
        <v>1</v>
      </c>
      <c r="M15" s="4" t="s">
        <v>0</v>
      </c>
      <c r="N15" s="3" t="s">
        <v>1</v>
      </c>
      <c r="O15" s="314"/>
      <c r="P15" s="316"/>
      <c r="Q15" s="319"/>
      <c r="R15" s="320"/>
    </row>
    <row r="16" spans="1:18" s="18" customFormat="1" ht="16.5" customHeight="1" x14ac:dyDescent="0.2">
      <c r="A16" s="358" t="s">
        <v>107</v>
      </c>
      <c r="B16" s="359"/>
      <c r="C16" s="359"/>
      <c r="D16" s="359"/>
      <c r="E16" s="359"/>
      <c r="F16" s="359"/>
      <c r="G16" s="359"/>
      <c r="H16" s="359"/>
      <c r="I16" s="359"/>
      <c r="J16" s="359"/>
      <c r="K16" s="359"/>
      <c r="L16" s="359"/>
      <c r="M16" s="359"/>
      <c r="N16" s="359"/>
      <c r="O16" s="359"/>
      <c r="P16" s="359"/>
      <c r="Q16" s="359"/>
      <c r="R16" s="360"/>
    </row>
    <row r="17" spans="1:19" s="18" customFormat="1" ht="16.5" customHeight="1" x14ac:dyDescent="0.2">
      <c r="A17" s="355" t="s">
        <v>87</v>
      </c>
      <c r="B17" s="356"/>
      <c r="C17" s="356"/>
      <c r="D17" s="356"/>
      <c r="E17" s="356"/>
      <c r="F17" s="356"/>
      <c r="G17" s="356"/>
      <c r="H17" s="356"/>
      <c r="I17" s="356"/>
      <c r="J17" s="356"/>
      <c r="K17" s="356"/>
      <c r="L17" s="356"/>
      <c r="M17" s="356"/>
      <c r="N17" s="356"/>
      <c r="O17" s="356"/>
      <c r="P17" s="356"/>
      <c r="Q17" s="356"/>
      <c r="R17" s="357"/>
    </row>
    <row r="18" spans="1:19" s="71" customFormat="1" ht="20.45" customHeight="1" x14ac:dyDescent="0.2">
      <c r="A18" s="321"/>
      <c r="B18" s="322"/>
      <c r="C18" s="322"/>
      <c r="D18" s="134"/>
      <c r="E18" s="54"/>
      <c r="F18" s="55"/>
      <c r="G18" s="55"/>
      <c r="H18" s="55"/>
      <c r="I18" s="55"/>
      <c r="J18" s="55"/>
      <c r="K18" s="55"/>
      <c r="L18" s="55"/>
      <c r="M18" s="55"/>
      <c r="N18" s="56"/>
      <c r="O18" s="57"/>
      <c r="P18" s="55"/>
      <c r="Q18" s="323"/>
      <c r="R18" s="324"/>
    </row>
    <row r="19" spans="1:19" s="166" customFormat="1" ht="20.45" customHeight="1" x14ac:dyDescent="0.2">
      <c r="A19" s="325"/>
      <c r="B19" s="326"/>
      <c r="C19" s="327"/>
      <c r="D19" s="135"/>
      <c r="E19" s="20"/>
      <c r="F19" s="21"/>
      <c r="G19" s="21"/>
      <c r="H19" s="21"/>
      <c r="I19" s="21"/>
      <c r="J19" s="21"/>
      <c r="K19" s="21"/>
      <c r="L19" s="21"/>
      <c r="M19" s="21"/>
      <c r="N19" s="22"/>
      <c r="O19" s="23"/>
      <c r="P19" s="21"/>
      <c r="Q19" s="328"/>
      <c r="R19" s="327"/>
    </row>
    <row r="20" spans="1:19" s="71" customFormat="1" ht="20.45" customHeight="1" x14ac:dyDescent="0.2">
      <c r="A20" s="329"/>
      <c r="B20" s="330"/>
      <c r="C20" s="330"/>
      <c r="D20" s="137"/>
      <c r="E20" s="20"/>
      <c r="F20" s="51"/>
      <c r="G20" s="51"/>
      <c r="H20" s="51"/>
      <c r="I20" s="51"/>
      <c r="J20" s="51"/>
      <c r="K20" s="51"/>
      <c r="L20" s="51"/>
      <c r="M20" s="51"/>
      <c r="N20" s="52"/>
      <c r="O20" s="20"/>
      <c r="P20" s="51"/>
      <c r="Q20" s="332"/>
      <c r="R20" s="331"/>
    </row>
    <row r="21" spans="1:19" s="71" customFormat="1" ht="20.45" customHeight="1" x14ac:dyDescent="0.2">
      <c r="A21" s="329"/>
      <c r="B21" s="330"/>
      <c r="C21" s="330"/>
      <c r="D21" s="137"/>
      <c r="E21" s="20"/>
      <c r="F21" s="51"/>
      <c r="G21" s="51"/>
      <c r="H21" s="51"/>
      <c r="I21" s="51"/>
      <c r="J21" s="51"/>
      <c r="K21" s="51"/>
      <c r="L21" s="51"/>
      <c r="M21" s="51"/>
      <c r="N21" s="52"/>
      <c r="O21" s="20"/>
      <c r="P21" s="51"/>
      <c r="Q21" s="332"/>
      <c r="R21" s="331"/>
    </row>
    <row r="22" spans="1:19" s="166" customFormat="1" ht="20.25" customHeight="1" x14ac:dyDescent="0.2">
      <c r="A22" s="325"/>
      <c r="B22" s="326"/>
      <c r="C22" s="326"/>
      <c r="D22" s="135"/>
      <c r="E22" s="20"/>
      <c r="F22" s="21"/>
      <c r="G22" s="21"/>
      <c r="H22" s="21"/>
      <c r="I22" s="21"/>
      <c r="J22" s="21"/>
      <c r="K22" s="21"/>
      <c r="L22" s="21"/>
      <c r="M22" s="21"/>
      <c r="N22" s="22"/>
      <c r="O22" s="23"/>
      <c r="P22" s="21"/>
      <c r="Q22" s="328"/>
      <c r="R22" s="327"/>
    </row>
    <row r="23" spans="1:19" s="166" customFormat="1" ht="20.45" customHeight="1" x14ac:dyDescent="0.2">
      <c r="A23" s="325"/>
      <c r="B23" s="326"/>
      <c r="C23" s="326"/>
      <c r="D23" s="135"/>
      <c r="E23" s="20"/>
      <c r="F23" s="21"/>
      <c r="G23" s="21"/>
      <c r="H23" s="21"/>
      <c r="I23" s="21"/>
      <c r="J23" s="21"/>
      <c r="K23" s="21"/>
      <c r="L23" s="21"/>
      <c r="M23" s="21"/>
      <c r="N23" s="22"/>
      <c r="O23" s="23"/>
      <c r="P23" s="21"/>
      <c r="Q23" s="328"/>
      <c r="R23" s="327"/>
    </row>
    <row r="24" spans="1:19" s="166" customFormat="1" ht="20.45" customHeight="1" x14ac:dyDescent="0.2">
      <c r="A24" s="325"/>
      <c r="B24" s="326"/>
      <c r="C24" s="327"/>
      <c r="D24" s="135"/>
      <c r="E24" s="20"/>
      <c r="F24" s="21"/>
      <c r="G24" s="21"/>
      <c r="H24" s="21"/>
      <c r="I24" s="21"/>
      <c r="J24" s="21"/>
      <c r="K24" s="21"/>
      <c r="L24" s="21"/>
      <c r="M24" s="21"/>
      <c r="N24" s="22"/>
      <c r="O24" s="23"/>
      <c r="P24" s="21"/>
      <c r="Q24" s="328"/>
      <c r="R24" s="327"/>
    </row>
    <row r="25" spans="1:19" s="166" customFormat="1" ht="20.45" customHeight="1" x14ac:dyDescent="0.2">
      <c r="A25" s="325"/>
      <c r="B25" s="326"/>
      <c r="C25" s="326"/>
      <c r="D25" s="135"/>
      <c r="E25" s="20"/>
      <c r="F25" s="21"/>
      <c r="G25" s="21"/>
      <c r="H25" s="21"/>
      <c r="I25" s="21"/>
      <c r="J25" s="21"/>
      <c r="K25" s="21"/>
      <c r="L25" s="21"/>
      <c r="M25" s="21"/>
      <c r="N25" s="22"/>
      <c r="O25" s="23"/>
      <c r="P25" s="21"/>
      <c r="Q25" s="333"/>
      <c r="R25" s="334"/>
    </row>
    <row r="26" spans="1:19" s="18" customFormat="1" ht="16.350000000000001" customHeight="1" x14ac:dyDescent="0.2">
      <c r="A26" s="358" t="s">
        <v>124</v>
      </c>
      <c r="B26" s="359"/>
      <c r="C26" s="359"/>
      <c r="D26" s="359"/>
      <c r="E26" s="359"/>
      <c r="F26" s="359"/>
      <c r="G26" s="359"/>
      <c r="H26" s="359"/>
      <c r="I26" s="359"/>
      <c r="J26" s="359"/>
      <c r="K26" s="359"/>
      <c r="L26" s="359"/>
      <c r="M26" s="359"/>
      <c r="N26" s="359"/>
      <c r="O26" s="359"/>
      <c r="P26" s="359"/>
      <c r="Q26" s="359"/>
      <c r="R26" s="360"/>
    </row>
    <row r="27" spans="1:19" s="18" customFormat="1" ht="16.5" customHeight="1" x14ac:dyDescent="0.2">
      <c r="A27" s="355" t="s">
        <v>116</v>
      </c>
      <c r="B27" s="356"/>
      <c r="C27" s="356"/>
      <c r="D27" s="356"/>
      <c r="E27" s="356"/>
      <c r="F27" s="356"/>
      <c r="G27" s="356"/>
      <c r="H27" s="356"/>
      <c r="I27" s="356"/>
      <c r="J27" s="356"/>
      <c r="K27" s="356"/>
      <c r="L27" s="356"/>
      <c r="M27" s="356"/>
      <c r="N27" s="356"/>
      <c r="O27" s="356"/>
      <c r="P27" s="356"/>
      <c r="Q27" s="356"/>
      <c r="R27" s="357"/>
    </row>
    <row r="28" spans="1:19" s="71" customFormat="1" ht="20.45" customHeight="1" x14ac:dyDescent="0.25">
      <c r="A28" s="335" t="s">
        <v>88</v>
      </c>
      <c r="B28" s="336"/>
      <c r="C28" s="337"/>
      <c r="D28" s="136" t="s">
        <v>2</v>
      </c>
      <c r="E28" s="54"/>
      <c r="F28" s="105"/>
      <c r="G28" s="105"/>
      <c r="H28" s="105"/>
      <c r="I28" s="105"/>
      <c r="J28" s="105"/>
      <c r="K28" s="105"/>
      <c r="L28" s="105"/>
      <c r="M28" s="105"/>
      <c r="N28" s="106"/>
      <c r="O28" s="54"/>
      <c r="P28" s="105"/>
      <c r="Q28" s="338"/>
      <c r="R28" s="339"/>
    </row>
    <row r="29" spans="1:19" s="71" customFormat="1" ht="20.45" customHeight="1" x14ac:dyDescent="0.2">
      <c r="A29" s="329"/>
      <c r="B29" s="330"/>
      <c r="C29" s="331"/>
      <c r="D29" s="137"/>
      <c r="E29" s="20"/>
      <c r="F29" s="51"/>
      <c r="G29" s="51"/>
      <c r="H29" s="51"/>
      <c r="I29" s="51"/>
      <c r="J29" s="51"/>
      <c r="K29" s="51"/>
      <c r="L29" s="51"/>
      <c r="M29" s="51"/>
      <c r="N29" s="52"/>
      <c r="O29" s="20"/>
      <c r="P29" s="51"/>
      <c r="Q29" s="174"/>
      <c r="R29" s="176"/>
    </row>
    <row r="30" spans="1:19" s="71" customFormat="1" ht="20.45" customHeight="1" x14ac:dyDescent="0.2">
      <c r="A30" s="329"/>
      <c r="B30" s="330"/>
      <c r="C30" s="331"/>
      <c r="D30" s="137"/>
      <c r="E30" s="20"/>
      <c r="F30" s="51"/>
      <c r="G30" s="51"/>
      <c r="H30" s="51"/>
      <c r="I30" s="51"/>
      <c r="J30" s="51"/>
      <c r="K30" s="51"/>
      <c r="L30" s="51"/>
      <c r="M30" s="51"/>
      <c r="N30" s="52"/>
      <c r="O30" s="20"/>
      <c r="P30" s="51"/>
      <c r="Q30" s="174"/>
      <c r="R30" s="176"/>
    </row>
    <row r="31" spans="1:19" s="71" customFormat="1" ht="20.45" customHeight="1" x14ac:dyDescent="0.2">
      <c r="A31" s="329"/>
      <c r="B31" s="330"/>
      <c r="C31" s="331"/>
      <c r="D31" s="137"/>
      <c r="E31" s="20"/>
      <c r="F31" s="51"/>
      <c r="G31" s="51"/>
      <c r="H31" s="51"/>
      <c r="I31" s="51"/>
      <c r="J31" s="51"/>
      <c r="K31" s="51"/>
      <c r="L31" s="51"/>
      <c r="M31" s="51"/>
      <c r="N31" s="52"/>
      <c r="O31" s="20"/>
      <c r="P31" s="51"/>
      <c r="Q31" s="332"/>
      <c r="R31" s="331"/>
    </row>
    <row r="32" spans="1:19" s="71" customFormat="1" ht="20.45" customHeight="1" x14ac:dyDescent="0.2">
      <c r="A32" s="325"/>
      <c r="B32" s="326"/>
      <c r="C32" s="326"/>
      <c r="D32" s="135"/>
      <c r="E32" s="20"/>
      <c r="F32" s="21"/>
      <c r="G32" s="21"/>
      <c r="H32" s="21"/>
      <c r="I32" s="21"/>
      <c r="J32" s="21"/>
      <c r="K32" s="21"/>
      <c r="L32" s="21"/>
      <c r="M32" s="21"/>
      <c r="N32" s="22"/>
      <c r="O32" s="23"/>
      <c r="P32" s="21"/>
      <c r="Q32" s="328"/>
      <c r="R32" s="327"/>
      <c r="S32" s="138"/>
    </row>
    <row r="33" spans="1:18" s="71" customFormat="1" ht="20.45" customHeight="1" x14ac:dyDescent="0.2">
      <c r="A33" s="340"/>
      <c r="B33" s="341"/>
      <c r="C33" s="341"/>
      <c r="D33" s="139"/>
      <c r="E33" s="140"/>
      <c r="F33" s="141"/>
      <c r="G33" s="141"/>
      <c r="H33" s="141"/>
      <c r="I33" s="141"/>
      <c r="J33" s="141"/>
      <c r="K33" s="141"/>
      <c r="L33" s="141"/>
      <c r="M33" s="141"/>
      <c r="N33" s="142"/>
      <c r="O33" s="143"/>
      <c r="P33" s="141"/>
      <c r="Q33" s="333"/>
      <c r="R33" s="334"/>
    </row>
    <row r="34" spans="1:18" s="18" customFormat="1" ht="16.5" customHeight="1" x14ac:dyDescent="0.2">
      <c r="A34" s="358" t="s">
        <v>86</v>
      </c>
      <c r="B34" s="359"/>
      <c r="C34" s="359"/>
      <c r="D34" s="359"/>
      <c r="E34" s="359"/>
      <c r="F34" s="359"/>
      <c r="G34" s="359"/>
      <c r="H34" s="359"/>
      <c r="I34" s="359"/>
      <c r="J34" s="359"/>
      <c r="K34" s="359"/>
      <c r="L34" s="359"/>
      <c r="M34" s="359"/>
      <c r="N34" s="359"/>
      <c r="O34" s="359"/>
      <c r="P34" s="359"/>
      <c r="Q34" s="359"/>
      <c r="R34" s="360"/>
    </row>
    <row r="35" spans="1:18" s="71" customFormat="1" ht="20.45" customHeight="1" x14ac:dyDescent="0.2">
      <c r="A35" s="321"/>
      <c r="B35" s="322"/>
      <c r="C35" s="324"/>
      <c r="D35" s="134"/>
      <c r="E35" s="54"/>
      <c r="F35" s="55"/>
      <c r="G35" s="55"/>
      <c r="H35" s="55"/>
      <c r="I35" s="55"/>
      <c r="J35" s="55"/>
      <c r="K35" s="55"/>
      <c r="L35" s="55"/>
      <c r="M35" s="55"/>
      <c r="N35" s="56"/>
      <c r="O35" s="57"/>
      <c r="P35" s="55"/>
      <c r="Q35" s="323"/>
      <c r="R35" s="324"/>
    </row>
    <row r="36" spans="1:18" s="71" customFormat="1" ht="20.45" customHeight="1" x14ac:dyDescent="0.2">
      <c r="A36" s="325"/>
      <c r="B36" s="326"/>
      <c r="C36" s="327"/>
      <c r="D36" s="135"/>
      <c r="E36" s="20"/>
      <c r="F36" s="21"/>
      <c r="G36" s="21"/>
      <c r="H36" s="21"/>
      <c r="I36" s="21"/>
      <c r="J36" s="21"/>
      <c r="K36" s="21"/>
      <c r="L36" s="21"/>
      <c r="M36" s="21"/>
      <c r="N36" s="22"/>
      <c r="O36" s="23"/>
      <c r="P36" s="21"/>
      <c r="Q36" s="328"/>
      <c r="R36" s="327"/>
    </row>
    <row r="37" spans="1:18" s="71" customFormat="1" ht="20.45" customHeight="1" x14ac:dyDescent="0.2">
      <c r="A37" s="340"/>
      <c r="B37" s="341"/>
      <c r="C37" s="334"/>
      <c r="D37" s="139"/>
      <c r="E37" s="140"/>
      <c r="F37" s="141"/>
      <c r="G37" s="141"/>
      <c r="H37" s="141"/>
      <c r="I37" s="141"/>
      <c r="J37" s="141"/>
      <c r="K37" s="141"/>
      <c r="L37" s="141"/>
      <c r="M37" s="141"/>
      <c r="N37" s="142"/>
      <c r="O37" s="143"/>
      <c r="P37" s="141"/>
      <c r="Q37" s="333"/>
      <c r="R37" s="334"/>
    </row>
    <row r="38" spans="1:18" s="18" customFormat="1" ht="16.5" customHeight="1" x14ac:dyDescent="0.2">
      <c r="A38" s="358" t="s">
        <v>6</v>
      </c>
      <c r="B38" s="359"/>
      <c r="C38" s="359"/>
      <c r="D38" s="359"/>
      <c r="E38" s="359"/>
      <c r="F38" s="359"/>
      <c r="G38" s="359"/>
      <c r="H38" s="359"/>
      <c r="I38" s="359"/>
      <c r="J38" s="359"/>
      <c r="K38" s="359"/>
      <c r="L38" s="359"/>
      <c r="M38" s="359"/>
      <c r="N38" s="359"/>
      <c r="O38" s="359"/>
      <c r="P38" s="359"/>
      <c r="Q38" s="359"/>
      <c r="R38" s="360"/>
    </row>
    <row r="39" spans="1:18" s="71" customFormat="1" ht="15.75" x14ac:dyDescent="0.2">
      <c r="A39" s="342" t="s">
        <v>88</v>
      </c>
      <c r="B39" s="343"/>
      <c r="C39" s="344"/>
      <c r="D39" s="134"/>
      <c r="E39" s="54"/>
      <c r="F39" s="55"/>
      <c r="G39" s="55"/>
      <c r="H39" s="55"/>
      <c r="I39" s="55"/>
      <c r="J39" s="55"/>
      <c r="K39" s="55"/>
      <c r="L39" s="55"/>
      <c r="M39" s="55"/>
      <c r="N39" s="56"/>
      <c r="O39" s="57"/>
      <c r="P39" s="55"/>
      <c r="Q39" s="323"/>
      <c r="R39" s="324"/>
    </row>
    <row r="40" spans="1:18" s="71" customFormat="1" ht="15.75" x14ac:dyDescent="0.2">
      <c r="A40" s="345"/>
      <c r="B40" s="346"/>
      <c r="C40" s="347"/>
      <c r="D40" s="135"/>
      <c r="E40" s="20"/>
      <c r="F40" s="21"/>
      <c r="G40" s="21"/>
      <c r="H40" s="21"/>
      <c r="I40" s="21"/>
      <c r="J40" s="21"/>
      <c r="K40" s="21"/>
      <c r="L40" s="21"/>
      <c r="M40" s="21"/>
      <c r="N40" s="22"/>
      <c r="O40" s="23"/>
      <c r="P40" s="21"/>
      <c r="Q40" s="168"/>
      <c r="R40" s="175"/>
    </row>
    <row r="41" spans="1:18" s="71" customFormat="1" ht="20.45" customHeight="1" x14ac:dyDescent="0.2">
      <c r="A41" s="325"/>
      <c r="B41" s="326"/>
      <c r="C41" s="327"/>
      <c r="D41" s="135"/>
      <c r="E41" s="20"/>
      <c r="F41" s="21"/>
      <c r="G41" s="21"/>
      <c r="H41" s="21"/>
      <c r="I41" s="21"/>
      <c r="J41" s="21"/>
      <c r="K41" s="21"/>
      <c r="L41" s="21"/>
      <c r="M41" s="21"/>
      <c r="N41" s="22"/>
      <c r="O41" s="23"/>
      <c r="P41" s="21"/>
      <c r="Q41" s="328"/>
      <c r="R41" s="327"/>
    </row>
    <row r="42" spans="1:18" s="71" customFormat="1" ht="20.45" customHeight="1" thickBot="1" x14ac:dyDescent="0.25">
      <c r="A42" s="348"/>
      <c r="B42" s="349"/>
      <c r="C42" s="350"/>
      <c r="D42" s="144"/>
      <c r="E42" s="145"/>
      <c r="F42" s="146"/>
      <c r="G42" s="146"/>
      <c r="H42" s="146"/>
      <c r="I42" s="146"/>
      <c r="J42" s="146"/>
      <c r="K42" s="146"/>
      <c r="L42" s="146"/>
      <c r="M42" s="146"/>
      <c r="N42" s="147"/>
      <c r="O42" s="148"/>
      <c r="P42" s="146"/>
      <c r="Q42" s="351"/>
      <c r="R42" s="350"/>
    </row>
    <row r="43" spans="1:18" ht="13.5" thickTop="1" x14ac:dyDescent="0.2">
      <c r="A43" s="19" t="s">
        <v>28</v>
      </c>
      <c r="F43" s="5"/>
      <c r="P43" s="352" t="s">
        <v>114</v>
      </c>
      <c r="Q43" s="353"/>
      <c r="R43" s="353"/>
    </row>
    <row r="44" spans="1:18" ht="7.5" customHeight="1" x14ac:dyDescent="0.2"/>
    <row r="45" spans="1:18" x14ac:dyDescent="0.2">
      <c r="A45" s="19"/>
      <c r="P45" s="354"/>
      <c r="Q45" s="354"/>
      <c r="R45" s="354"/>
    </row>
  </sheetData>
  <mergeCells count="101">
    <mergeCell ref="A42:C42"/>
    <mergeCell ref="Q42:R42"/>
    <mergeCell ref="P43:R43"/>
    <mergeCell ref="P45:R45"/>
    <mergeCell ref="A27:R27"/>
    <mergeCell ref="A16:R16"/>
    <mergeCell ref="A17:R17"/>
    <mergeCell ref="A34:R34"/>
    <mergeCell ref="A38:R38"/>
    <mergeCell ref="A26:R26"/>
    <mergeCell ref="A37:C37"/>
    <mergeCell ref="Q37:R37"/>
    <mergeCell ref="A39:C39"/>
    <mergeCell ref="Q39:R39"/>
    <mergeCell ref="A41:C41"/>
    <mergeCell ref="Q41:R41"/>
    <mergeCell ref="A40:C40"/>
    <mergeCell ref="A33:C33"/>
    <mergeCell ref="Q33:R33"/>
    <mergeCell ref="A35:C35"/>
    <mergeCell ref="Q35:R35"/>
    <mergeCell ref="A36:C36"/>
    <mergeCell ref="Q36:R36"/>
    <mergeCell ref="A32:C32"/>
    <mergeCell ref="Q32:R32"/>
    <mergeCell ref="A20:C20"/>
    <mergeCell ref="Q20:R20"/>
    <mergeCell ref="A21:C21"/>
    <mergeCell ref="Q21:R21"/>
    <mergeCell ref="A25:C25"/>
    <mergeCell ref="Q25:R25"/>
    <mergeCell ref="A28:C28"/>
    <mergeCell ref="Q28:R28"/>
    <mergeCell ref="A31:C31"/>
    <mergeCell ref="Q31:R31"/>
    <mergeCell ref="A22:C22"/>
    <mergeCell ref="Q22:R22"/>
    <mergeCell ref="A23:C23"/>
    <mergeCell ref="Q23:R23"/>
    <mergeCell ref="A24:C24"/>
    <mergeCell ref="Q24:R24"/>
    <mergeCell ref="A30:C30"/>
    <mergeCell ref="A29:C29"/>
    <mergeCell ref="P14:P15"/>
    <mergeCell ref="Q14:R15"/>
    <mergeCell ref="A18:C18"/>
    <mergeCell ref="Q18:R18"/>
    <mergeCell ref="A19:C19"/>
    <mergeCell ref="Q19:R19"/>
    <mergeCell ref="M13:N13"/>
    <mergeCell ref="Q13:R13"/>
    <mergeCell ref="A14:C15"/>
    <mergeCell ref="D14:D15"/>
    <mergeCell ref="E14:F14"/>
    <mergeCell ref="G14:H14"/>
    <mergeCell ref="I14:J14"/>
    <mergeCell ref="K14:L14"/>
    <mergeCell ref="M14:N14"/>
    <mergeCell ref="O14:O15"/>
    <mergeCell ref="A11:B11"/>
    <mergeCell ref="L11:L12"/>
    <mergeCell ref="M11:M12"/>
    <mergeCell ref="N11:N12"/>
    <mergeCell ref="O11:R12"/>
    <mergeCell ref="A13:C13"/>
    <mergeCell ref="E13:F13"/>
    <mergeCell ref="G13:H13"/>
    <mergeCell ref="I13:J13"/>
    <mergeCell ref="K13:L13"/>
    <mergeCell ref="B9:E9"/>
    <mergeCell ref="H9:I9"/>
    <mergeCell ref="L9:L10"/>
    <mergeCell ref="M9:M10"/>
    <mergeCell ref="N9:N10"/>
    <mergeCell ref="O9:R10"/>
    <mergeCell ref="A10:B10"/>
    <mergeCell ref="H10:I10"/>
    <mergeCell ref="H7:I7"/>
    <mergeCell ref="L7:L8"/>
    <mergeCell ref="M7:M8"/>
    <mergeCell ref="N7:N8"/>
    <mergeCell ref="O7:R8"/>
    <mergeCell ref="A8:B8"/>
    <mergeCell ref="H8:I8"/>
    <mergeCell ref="B5:E5"/>
    <mergeCell ref="H5:I5"/>
    <mergeCell ref="L5:L6"/>
    <mergeCell ref="M5:M6"/>
    <mergeCell ref="N5:N6"/>
    <mergeCell ref="O5:R6"/>
    <mergeCell ref="B6:E6"/>
    <mergeCell ref="H6:I6"/>
    <mergeCell ref="L1:N1"/>
    <mergeCell ref="O1:R2"/>
    <mergeCell ref="B3:E3"/>
    <mergeCell ref="L3:L4"/>
    <mergeCell ref="M3:M4"/>
    <mergeCell ref="N3:N4"/>
    <mergeCell ref="O3:R4"/>
    <mergeCell ref="B4:E4"/>
    <mergeCell ref="G4:J4"/>
  </mergeCells>
  <printOptions horizontalCentered="1"/>
  <pageMargins left="0" right="0" top="0.25" bottom="0.25" header="0.3" footer="0.3"/>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zoomScale="70" zoomScaleNormal="70" workbookViewId="0">
      <selection activeCell="A16" sqref="A16:O16"/>
    </sheetView>
  </sheetViews>
  <sheetFormatPr defaultRowHeight="12.75" x14ac:dyDescent="0.2"/>
  <cols>
    <col min="1" max="2" width="17" customWidth="1"/>
    <col min="3" max="3" width="6.5703125" customWidth="1"/>
    <col min="4" max="4" width="7.42578125" customWidth="1"/>
    <col min="5" max="5" width="11.42578125" customWidth="1"/>
    <col min="6" max="6" width="10.5703125" customWidth="1"/>
    <col min="7" max="7" width="10.42578125" customWidth="1"/>
    <col min="8" max="8" width="11.42578125" customWidth="1"/>
    <col min="9" max="9" width="10" customWidth="1"/>
    <col min="10" max="10" width="10.42578125" customWidth="1"/>
    <col min="11" max="11" width="11" customWidth="1"/>
    <col min="12" max="12" width="11.5703125" customWidth="1"/>
    <col min="13" max="15" width="15.42578125" customWidth="1"/>
    <col min="16" max="16" width="0.140625" customWidth="1"/>
  </cols>
  <sheetData>
    <row r="1" spans="1:18" ht="21" thickTop="1" x14ac:dyDescent="0.3">
      <c r="A1" s="228" t="s">
        <v>117</v>
      </c>
      <c r="B1" s="36"/>
      <c r="C1" s="36"/>
      <c r="D1" s="43"/>
      <c r="E1" s="36"/>
      <c r="F1" s="36"/>
      <c r="G1" s="36"/>
      <c r="H1" s="36"/>
      <c r="I1" s="36"/>
      <c r="J1" s="36"/>
      <c r="K1" s="240" t="s">
        <v>0</v>
      </c>
      <c r="L1" s="242"/>
      <c r="M1" s="243" t="s">
        <v>35</v>
      </c>
      <c r="N1" s="244"/>
      <c r="O1" s="245"/>
      <c r="P1" s="28"/>
    </row>
    <row r="2" spans="1:18" ht="16.5" customHeight="1" x14ac:dyDescent="0.25">
      <c r="A2" s="45"/>
      <c r="B2" s="11"/>
      <c r="C2" s="13"/>
      <c r="D2" s="13"/>
      <c r="E2" s="13"/>
      <c r="F2" s="14"/>
      <c r="G2" s="14"/>
      <c r="H2" s="12"/>
      <c r="I2" s="12"/>
      <c r="J2" s="12"/>
      <c r="K2" s="98" t="s">
        <v>12</v>
      </c>
      <c r="L2" s="47" t="s">
        <v>5</v>
      </c>
      <c r="M2" s="246"/>
      <c r="N2" s="247"/>
      <c r="O2" s="248"/>
      <c r="P2" s="32"/>
    </row>
    <row r="3" spans="1:18" ht="15" customHeight="1" x14ac:dyDescent="0.25">
      <c r="A3" s="91" t="s">
        <v>34</v>
      </c>
      <c r="B3" s="383"/>
      <c r="C3" s="383"/>
      <c r="D3" s="383"/>
      <c r="E3" s="383"/>
      <c r="F3" s="15"/>
      <c r="G3" s="15"/>
      <c r="H3" s="15"/>
      <c r="I3" s="15"/>
      <c r="J3" s="15"/>
      <c r="K3" s="250"/>
      <c r="L3" s="250"/>
      <c r="M3" s="252"/>
      <c r="N3" s="253"/>
      <c r="O3" s="254"/>
      <c r="P3" s="48"/>
    </row>
    <row r="4" spans="1:18" ht="21.6" customHeight="1" x14ac:dyDescent="0.3">
      <c r="A4" s="91"/>
      <c r="B4" s="253"/>
      <c r="C4" s="253"/>
      <c r="D4" s="253"/>
      <c r="E4" s="253"/>
      <c r="F4" s="164"/>
      <c r="G4" s="382" t="s">
        <v>45</v>
      </c>
      <c r="H4" s="382"/>
      <c r="I4" s="382"/>
      <c r="J4" s="16"/>
      <c r="K4" s="251"/>
      <c r="L4" s="251"/>
      <c r="M4" s="255"/>
      <c r="N4" s="256"/>
      <c r="O4" s="257"/>
      <c r="P4" s="42"/>
    </row>
    <row r="5" spans="1:18" ht="17.100000000000001" customHeight="1" x14ac:dyDescent="0.25">
      <c r="A5" s="91" t="s">
        <v>54</v>
      </c>
      <c r="B5" s="261"/>
      <c r="C5" s="261"/>
      <c r="D5" s="261"/>
      <c r="E5" s="261"/>
      <c r="F5" s="53"/>
      <c r="G5" s="82"/>
      <c r="H5" s="120" t="s">
        <v>46</v>
      </c>
      <c r="I5" s="87" t="s">
        <v>47</v>
      </c>
      <c r="J5" s="17"/>
      <c r="K5" s="264"/>
      <c r="L5" s="250"/>
      <c r="M5" s="252"/>
      <c r="N5" s="253"/>
      <c r="O5" s="254"/>
      <c r="P5" s="48"/>
    </row>
    <row r="6" spans="1:18" ht="17.100000000000001" customHeight="1" x14ac:dyDescent="0.25">
      <c r="A6" s="91" t="s">
        <v>55</v>
      </c>
      <c r="B6" s="272"/>
      <c r="C6" s="272"/>
      <c r="D6" s="272"/>
      <c r="E6" s="272"/>
      <c r="G6" s="85" t="s">
        <v>48</v>
      </c>
      <c r="H6" s="89"/>
      <c r="I6" s="88"/>
      <c r="J6" s="17"/>
      <c r="K6" s="265"/>
      <c r="L6" s="251"/>
      <c r="M6" s="255"/>
      <c r="N6" s="256"/>
      <c r="O6" s="257"/>
      <c r="P6" s="42"/>
    </row>
    <row r="7" spans="1:18" ht="16.5" customHeight="1" x14ac:dyDescent="0.25">
      <c r="A7" s="1"/>
      <c r="E7" s="35"/>
      <c r="G7" s="86" t="s">
        <v>49</v>
      </c>
      <c r="H7" s="90"/>
      <c r="I7" s="88"/>
      <c r="J7" s="17"/>
      <c r="K7" s="264"/>
      <c r="L7" s="250"/>
      <c r="M7" s="252"/>
      <c r="N7" s="253"/>
      <c r="O7" s="254"/>
      <c r="P7" s="49"/>
    </row>
    <row r="8" spans="1:18" ht="17.25" customHeight="1" x14ac:dyDescent="0.25">
      <c r="A8" s="283" t="s">
        <v>58</v>
      </c>
      <c r="B8" s="284"/>
      <c r="C8" s="127"/>
      <c r="D8" s="92" t="s">
        <v>56</v>
      </c>
      <c r="E8" s="128"/>
      <c r="G8" s="86" t="s">
        <v>50</v>
      </c>
      <c r="H8" s="89"/>
      <c r="I8" s="83"/>
      <c r="K8" s="265"/>
      <c r="L8" s="251"/>
      <c r="M8" s="255"/>
      <c r="N8" s="256"/>
      <c r="O8" s="257"/>
      <c r="P8" s="50"/>
    </row>
    <row r="9" spans="1:18" ht="17.25" customHeight="1" x14ac:dyDescent="0.25">
      <c r="A9" s="37" t="s">
        <v>27</v>
      </c>
      <c r="B9" s="285"/>
      <c r="C9" s="285"/>
      <c r="D9" s="285"/>
      <c r="E9" s="285"/>
      <c r="G9" s="84" t="s">
        <v>51</v>
      </c>
      <c r="H9" s="89"/>
      <c r="I9" s="88"/>
      <c r="K9" s="390"/>
      <c r="L9" s="390"/>
      <c r="M9" s="384"/>
      <c r="N9" s="385"/>
      <c r="O9" s="386"/>
      <c r="P9" s="39"/>
    </row>
    <row r="10" spans="1:18" ht="17.25" customHeight="1" x14ac:dyDescent="0.25">
      <c r="A10" s="283" t="s">
        <v>59</v>
      </c>
      <c r="B10" s="284"/>
      <c r="C10" s="125"/>
      <c r="D10" s="93" t="s">
        <v>57</v>
      </c>
      <c r="E10" s="129"/>
      <c r="K10" s="392"/>
      <c r="L10" s="392"/>
      <c r="M10" s="393"/>
      <c r="N10" s="394"/>
      <c r="O10" s="395"/>
      <c r="P10" s="50"/>
    </row>
    <row r="11" spans="1:18" ht="17.25" customHeight="1" x14ac:dyDescent="0.25">
      <c r="A11" s="283" t="s">
        <v>60</v>
      </c>
      <c r="B11" s="284"/>
      <c r="C11" s="126"/>
      <c r="D11" s="93" t="s">
        <v>57</v>
      </c>
      <c r="E11" s="129"/>
      <c r="K11" s="390"/>
      <c r="L11" s="390"/>
      <c r="M11" s="384"/>
      <c r="N11" s="385"/>
      <c r="O11" s="386"/>
      <c r="P11" s="39"/>
    </row>
    <row r="12" spans="1:18" ht="17.25" customHeight="1" thickBot="1" x14ac:dyDescent="0.25">
      <c r="A12" s="46"/>
      <c r="B12" s="38"/>
      <c r="C12" s="38"/>
      <c r="D12" s="38"/>
      <c r="E12" s="34"/>
      <c r="K12" s="391"/>
      <c r="L12" s="391"/>
      <c r="M12" s="387"/>
      <c r="N12" s="388"/>
      <c r="O12" s="389"/>
      <c r="P12" s="2"/>
    </row>
    <row r="13" spans="1:18" ht="14.25" customHeight="1" thickTop="1" thickBot="1" x14ac:dyDescent="0.25">
      <c r="A13" s="290" t="s">
        <v>17</v>
      </c>
      <c r="B13" s="291"/>
      <c r="C13" s="292"/>
      <c r="D13" s="7" t="s">
        <v>18</v>
      </c>
      <c r="E13" s="291" t="s">
        <v>19</v>
      </c>
      <c r="F13" s="293"/>
      <c r="G13" s="294" t="s">
        <v>20</v>
      </c>
      <c r="H13" s="295"/>
      <c r="I13" s="291" t="s">
        <v>22</v>
      </c>
      <c r="J13" s="293"/>
      <c r="K13" s="294" t="s">
        <v>23</v>
      </c>
      <c r="L13" s="295"/>
      <c r="M13" s="29" t="s">
        <v>24</v>
      </c>
      <c r="N13" s="27" t="s">
        <v>25</v>
      </c>
      <c r="O13" s="9" t="s">
        <v>26</v>
      </c>
      <c r="P13" s="29" t="s">
        <v>26</v>
      </c>
    </row>
    <row r="14" spans="1:18" ht="28.5" customHeight="1" thickTop="1" x14ac:dyDescent="0.2">
      <c r="A14" s="297" t="s">
        <v>126</v>
      </c>
      <c r="B14" s="298"/>
      <c r="C14" s="299"/>
      <c r="D14" s="303" t="s">
        <v>29</v>
      </c>
      <c r="E14" s="305" t="s">
        <v>13</v>
      </c>
      <c r="F14" s="306"/>
      <c r="G14" s="307" t="s">
        <v>9</v>
      </c>
      <c r="H14" s="306"/>
      <c r="I14" s="310" t="s">
        <v>61</v>
      </c>
      <c r="J14" s="311"/>
      <c r="K14" s="307" t="s">
        <v>11</v>
      </c>
      <c r="L14" s="312"/>
      <c r="M14" s="313" t="s">
        <v>33</v>
      </c>
      <c r="N14" s="315" t="s">
        <v>62</v>
      </c>
      <c r="O14" s="380" t="s">
        <v>10</v>
      </c>
    </row>
    <row r="15" spans="1:18" ht="24" customHeight="1" x14ac:dyDescent="0.2">
      <c r="A15" s="300"/>
      <c r="B15" s="301"/>
      <c r="C15" s="302"/>
      <c r="D15" s="304"/>
      <c r="E15" s="6" t="s">
        <v>0</v>
      </c>
      <c r="F15" s="3" t="s">
        <v>1</v>
      </c>
      <c r="G15" s="4" t="s">
        <v>0</v>
      </c>
      <c r="H15" s="3" t="s">
        <v>1</v>
      </c>
      <c r="I15" s="3" t="s">
        <v>0</v>
      </c>
      <c r="J15" s="3" t="s">
        <v>1</v>
      </c>
      <c r="K15" s="4" t="s">
        <v>0</v>
      </c>
      <c r="L15" s="3" t="s">
        <v>1</v>
      </c>
      <c r="M15" s="314"/>
      <c r="N15" s="316"/>
      <c r="O15" s="381"/>
    </row>
    <row r="16" spans="1:18" s="18" customFormat="1" ht="16.5" customHeight="1" x14ac:dyDescent="0.2">
      <c r="A16" s="376" t="s">
        <v>107</v>
      </c>
      <c r="B16" s="377"/>
      <c r="C16" s="377"/>
      <c r="D16" s="377"/>
      <c r="E16" s="377"/>
      <c r="F16" s="377"/>
      <c r="G16" s="377"/>
      <c r="H16" s="377"/>
      <c r="I16" s="377"/>
      <c r="J16" s="377"/>
      <c r="K16" s="377"/>
      <c r="L16" s="377"/>
      <c r="M16" s="377"/>
      <c r="N16" s="377"/>
      <c r="O16" s="377"/>
      <c r="P16" s="231"/>
      <c r="Q16" s="179"/>
      <c r="R16" s="179"/>
    </row>
    <row r="17" spans="1:18" s="18" customFormat="1" ht="16.5" customHeight="1" x14ac:dyDescent="0.2">
      <c r="A17" s="355" t="s">
        <v>87</v>
      </c>
      <c r="B17" s="356"/>
      <c r="C17" s="356"/>
      <c r="D17" s="356"/>
      <c r="E17" s="356"/>
      <c r="F17" s="356"/>
      <c r="G17" s="356"/>
      <c r="H17" s="356"/>
      <c r="I17" s="356"/>
      <c r="J17" s="356"/>
      <c r="K17" s="356"/>
      <c r="L17" s="356"/>
      <c r="M17" s="356"/>
      <c r="N17" s="356"/>
      <c r="O17" s="356"/>
      <c r="P17" s="231"/>
      <c r="Q17" s="179"/>
      <c r="R17" s="179"/>
    </row>
    <row r="18" spans="1:18" s="195" customFormat="1" ht="20.45" customHeight="1" x14ac:dyDescent="0.2">
      <c r="A18" s="378"/>
      <c r="B18" s="379"/>
      <c r="C18" s="379"/>
      <c r="D18" s="188"/>
      <c r="E18" s="189"/>
      <c r="F18" s="190"/>
      <c r="G18" s="191"/>
      <c r="H18" s="190"/>
      <c r="I18" s="192"/>
      <c r="J18" s="192"/>
      <c r="K18" s="192"/>
      <c r="L18" s="193"/>
      <c r="M18" s="194"/>
      <c r="N18" s="192"/>
      <c r="O18" s="192"/>
      <c r="Q18" s="233"/>
      <c r="R18" s="233"/>
    </row>
    <row r="19" spans="1:18" s="204" customFormat="1" ht="20.45" customHeight="1" x14ac:dyDescent="0.2">
      <c r="A19" s="373"/>
      <c r="B19" s="374"/>
      <c r="C19" s="375"/>
      <c r="D19" s="196"/>
      <c r="E19" s="197"/>
      <c r="F19" s="198"/>
      <c r="G19" s="199"/>
      <c r="H19" s="200"/>
      <c r="I19" s="201"/>
      <c r="J19" s="201"/>
      <c r="K19" s="201"/>
      <c r="L19" s="202"/>
      <c r="M19" s="203"/>
      <c r="N19" s="201"/>
      <c r="O19" s="201"/>
      <c r="Q19" s="234"/>
      <c r="R19" s="234"/>
    </row>
    <row r="20" spans="1:18" s="204" customFormat="1" ht="20.25" customHeight="1" x14ac:dyDescent="0.2">
      <c r="A20" s="373"/>
      <c r="B20" s="374"/>
      <c r="C20" s="374"/>
      <c r="D20" s="196"/>
      <c r="E20" s="197"/>
      <c r="F20" s="198"/>
      <c r="G20" s="232"/>
      <c r="H20" s="200"/>
      <c r="I20" s="201"/>
      <c r="J20" s="201"/>
      <c r="K20" s="201"/>
      <c r="L20" s="202"/>
      <c r="M20" s="203"/>
      <c r="N20" s="201"/>
      <c r="O20" s="201"/>
      <c r="Q20" s="234"/>
      <c r="R20" s="234"/>
    </row>
    <row r="21" spans="1:18" s="195" customFormat="1" ht="20.45" customHeight="1" x14ac:dyDescent="0.2">
      <c r="A21" s="373"/>
      <c r="B21" s="374"/>
      <c r="C21" s="374"/>
      <c r="D21" s="196"/>
      <c r="E21" s="230"/>
      <c r="F21" s="200"/>
      <c r="G21" s="232"/>
      <c r="H21" s="200"/>
      <c r="I21" s="201"/>
      <c r="J21" s="201"/>
      <c r="K21" s="201"/>
      <c r="L21" s="202"/>
      <c r="M21" s="203"/>
      <c r="N21" s="201"/>
      <c r="O21" s="201"/>
      <c r="Q21" s="233"/>
      <c r="R21" s="233"/>
    </row>
    <row r="22" spans="1:18" s="204" customFormat="1" ht="20.45" customHeight="1" x14ac:dyDescent="0.2">
      <c r="A22" s="373"/>
      <c r="B22" s="374"/>
      <c r="C22" s="375"/>
      <c r="D22" s="209"/>
      <c r="E22" s="197"/>
      <c r="F22" s="198"/>
      <c r="G22" s="199"/>
      <c r="H22" s="200"/>
      <c r="I22" s="201"/>
      <c r="J22" s="201"/>
      <c r="K22" s="201"/>
      <c r="L22" s="202"/>
      <c r="M22" s="203"/>
      <c r="N22" s="201"/>
      <c r="O22" s="201"/>
      <c r="Q22" s="234"/>
      <c r="R22" s="234"/>
    </row>
    <row r="23" spans="1:18" s="204" customFormat="1" ht="20.45" customHeight="1" x14ac:dyDescent="0.2">
      <c r="A23" s="370"/>
      <c r="B23" s="371"/>
      <c r="C23" s="372"/>
      <c r="D23" s="209"/>
      <c r="E23" s="205"/>
      <c r="F23" s="206"/>
      <c r="G23" s="172"/>
      <c r="H23" s="207"/>
      <c r="I23" s="201"/>
      <c r="J23" s="201"/>
      <c r="K23" s="201"/>
      <c r="L23" s="202"/>
      <c r="M23" s="203"/>
      <c r="N23" s="201"/>
      <c r="O23" s="201"/>
      <c r="Q23" s="234"/>
      <c r="R23" s="234"/>
    </row>
    <row r="24" spans="1:18" s="18" customFormat="1" ht="16.350000000000001" customHeight="1" x14ac:dyDescent="0.2">
      <c r="A24" s="376" t="s">
        <v>124</v>
      </c>
      <c r="B24" s="377"/>
      <c r="C24" s="377"/>
      <c r="D24" s="377"/>
      <c r="E24" s="377"/>
      <c r="F24" s="377"/>
      <c r="G24" s="377"/>
      <c r="H24" s="377"/>
      <c r="I24" s="377"/>
      <c r="J24" s="377"/>
      <c r="K24" s="377"/>
      <c r="L24" s="377"/>
      <c r="M24" s="377"/>
      <c r="N24" s="377"/>
      <c r="O24" s="377"/>
      <c r="P24" s="231"/>
      <c r="Q24" s="179"/>
      <c r="R24" s="179"/>
    </row>
    <row r="25" spans="1:18" s="18" customFormat="1" ht="16.5" customHeight="1" x14ac:dyDescent="0.2">
      <c r="A25" s="355" t="s">
        <v>116</v>
      </c>
      <c r="B25" s="356"/>
      <c r="C25" s="356"/>
      <c r="D25" s="356"/>
      <c r="E25" s="356"/>
      <c r="F25" s="356"/>
      <c r="G25" s="356"/>
      <c r="H25" s="356"/>
      <c r="I25" s="356"/>
      <c r="J25" s="356"/>
      <c r="K25" s="356"/>
      <c r="L25" s="356"/>
      <c r="M25" s="356"/>
      <c r="N25" s="356"/>
      <c r="O25" s="356"/>
      <c r="P25" s="231"/>
      <c r="Q25" s="179"/>
      <c r="R25" s="179"/>
    </row>
    <row r="26" spans="1:18" s="195" customFormat="1" ht="20.45" customHeight="1" x14ac:dyDescent="0.25">
      <c r="A26" s="335" t="s">
        <v>88</v>
      </c>
      <c r="B26" s="336"/>
      <c r="C26" s="337"/>
      <c r="D26" s="210" t="s">
        <v>2</v>
      </c>
      <c r="E26" s="208"/>
      <c r="F26" s="211"/>
      <c r="G26" s="212"/>
      <c r="H26" s="211"/>
      <c r="I26" s="213"/>
      <c r="J26" s="213"/>
      <c r="K26" s="213"/>
      <c r="L26" s="214"/>
      <c r="M26" s="189"/>
      <c r="N26" s="235"/>
      <c r="O26" s="213"/>
      <c r="Q26" s="233"/>
      <c r="R26" s="233"/>
    </row>
    <row r="27" spans="1:18" s="204" customFormat="1" ht="20.45" customHeight="1" x14ac:dyDescent="0.2">
      <c r="A27" s="361"/>
      <c r="B27" s="362"/>
      <c r="C27" s="363"/>
      <c r="D27" s="215" t="s">
        <v>2</v>
      </c>
      <c r="E27" s="197"/>
      <c r="F27" s="216"/>
      <c r="G27" s="217"/>
      <c r="H27" s="198"/>
      <c r="I27" s="218"/>
      <c r="J27" s="218"/>
      <c r="K27" s="218"/>
      <c r="L27" s="219"/>
      <c r="M27" s="220"/>
      <c r="N27" s="227"/>
      <c r="O27" s="218"/>
    </row>
    <row r="28" spans="1:18" s="204" customFormat="1" ht="20.45" customHeight="1" x14ac:dyDescent="0.2">
      <c r="A28" s="361"/>
      <c r="B28" s="362"/>
      <c r="C28" s="363"/>
      <c r="D28" s="215"/>
      <c r="E28" s="197"/>
      <c r="F28" s="216"/>
      <c r="G28" s="217"/>
      <c r="H28" s="198"/>
      <c r="I28" s="218"/>
      <c r="J28" s="218"/>
      <c r="K28" s="218"/>
      <c r="L28" s="219"/>
      <c r="M28" s="220"/>
      <c r="N28" s="218"/>
      <c r="O28" s="218"/>
    </row>
    <row r="29" spans="1:18" s="195" customFormat="1" ht="20.45" customHeight="1" x14ac:dyDescent="0.25">
      <c r="A29" s="364"/>
      <c r="B29" s="365"/>
      <c r="C29" s="366"/>
      <c r="D29" s="215"/>
      <c r="E29" s="220"/>
      <c r="F29" s="198"/>
      <c r="G29" s="218"/>
      <c r="H29" s="198"/>
      <c r="I29" s="218"/>
      <c r="J29" s="218"/>
      <c r="K29" s="218"/>
      <c r="L29" s="219"/>
      <c r="M29" s="220"/>
      <c r="N29" s="218"/>
      <c r="O29" s="218"/>
    </row>
    <row r="30" spans="1:18" s="195" customFormat="1" ht="20.45" customHeight="1" x14ac:dyDescent="0.2">
      <c r="A30" s="367"/>
      <c r="B30" s="368"/>
      <c r="C30" s="369"/>
      <c r="D30" s="215"/>
      <c r="E30" s="222"/>
      <c r="F30" s="200"/>
      <c r="G30" s="223"/>
      <c r="H30" s="200"/>
      <c r="I30" s="223"/>
      <c r="J30" s="223"/>
      <c r="K30" s="223"/>
      <c r="L30" s="202"/>
      <c r="M30" s="224"/>
      <c r="N30" s="201"/>
      <c r="O30" s="203"/>
    </row>
    <row r="31" spans="1:18" s="195" customFormat="1" ht="20.45" customHeight="1" x14ac:dyDescent="0.2">
      <c r="A31" s="370"/>
      <c r="B31" s="371"/>
      <c r="C31" s="372"/>
      <c r="D31" s="225"/>
      <c r="E31" s="221"/>
      <c r="F31" s="207"/>
      <c r="G31" s="47"/>
      <c r="H31" s="207"/>
      <c r="I31" s="47"/>
      <c r="J31" s="47"/>
      <c r="K31" s="47"/>
      <c r="L31" s="226"/>
      <c r="M31" s="173"/>
      <c r="N31" s="47"/>
      <c r="O31" s="47"/>
    </row>
    <row r="32" spans="1:18" s="18" customFormat="1" ht="16.5" customHeight="1" x14ac:dyDescent="0.2">
      <c r="A32" s="376" t="s">
        <v>86</v>
      </c>
      <c r="B32" s="377"/>
      <c r="C32" s="377"/>
      <c r="D32" s="377"/>
      <c r="E32" s="377"/>
      <c r="F32" s="377"/>
      <c r="G32" s="377"/>
      <c r="H32" s="377"/>
      <c r="I32" s="377"/>
      <c r="J32" s="377"/>
      <c r="K32" s="377"/>
      <c r="L32" s="377"/>
      <c r="M32" s="377"/>
      <c r="N32" s="377"/>
      <c r="O32" s="396"/>
    </row>
    <row r="33" spans="1:16" s="71" customFormat="1" ht="20.45" customHeight="1" x14ac:dyDescent="0.2">
      <c r="A33" s="321"/>
      <c r="B33" s="322"/>
      <c r="C33" s="324"/>
      <c r="D33" s="134"/>
      <c r="E33" s="54"/>
      <c r="F33" s="55"/>
      <c r="G33" s="55"/>
      <c r="H33" s="55"/>
      <c r="I33" s="55"/>
      <c r="J33" s="55"/>
      <c r="K33" s="55"/>
      <c r="L33" s="56"/>
      <c r="M33" s="57"/>
      <c r="N33" s="55"/>
      <c r="O33" s="55"/>
    </row>
    <row r="34" spans="1:16" s="71" customFormat="1" ht="20.45" customHeight="1" x14ac:dyDescent="0.2">
      <c r="A34" s="325"/>
      <c r="B34" s="326"/>
      <c r="C34" s="327"/>
      <c r="D34" s="135"/>
      <c r="E34" s="20"/>
      <c r="F34" s="21"/>
      <c r="G34" s="21"/>
      <c r="H34" s="21"/>
      <c r="I34" s="21"/>
      <c r="J34" s="21"/>
      <c r="K34" s="21"/>
      <c r="L34" s="22"/>
      <c r="M34" s="23"/>
      <c r="N34" s="21"/>
      <c r="O34" s="21"/>
    </row>
    <row r="35" spans="1:16" s="71" customFormat="1" ht="20.45" customHeight="1" x14ac:dyDescent="0.2">
      <c r="A35" s="340"/>
      <c r="B35" s="341"/>
      <c r="C35" s="334"/>
      <c r="D35" s="139"/>
      <c r="E35" s="140"/>
      <c r="F35" s="141"/>
      <c r="G35" s="141"/>
      <c r="H35" s="141"/>
      <c r="I35" s="141"/>
      <c r="J35" s="141"/>
      <c r="K35" s="141"/>
      <c r="L35" s="142"/>
      <c r="M35" s="143"/>
      <c r="N35" s="141"/>
      <c r="O35" s="141"/>
    </row>
    <row r="36" spans="1:16" s="18" customFormat="1" ht="16.5" customHeight="1" x14ac:dyDescent="0.2">
      <c r="A36" s="376" t="s">
        <v>6</v>
      </c>
      <c r="B36" s="377"/>
      <c r="C36" s="377"/>
      <c r="D36" s="377"/>
      <c r="E36" s="377"/>
      <c r="F36" s="377"/>
      <c r="G36" s="377"/>
      <c r="H36" s="377"/>
      <c r="I36" s="377"/>
      <c r="J36" s="377"/>
      <c r="K36" s="377"/>
      <c r="L36" s="377"/>
      <c r="M36" s="377"/>
      <c r="N36" s="377"/>
      <c r="O36" s="396"/>
    </row>
    <row r="37" spans="1:16" s="71" customFormat="1" ht="25.5" customHeight="1" x14ac:dyDescent="0.2">
      <c r="A37" s="397"/>
      <c r="B37" s="398"/>
      <c r="C37" s="399"/>
      <c r="D37" s="134"/>
      <c r="E37" s="54"/>
      <c r="F37" s="55"/>
      <c r="G37" s="55"/>
      <c r="H37" s="55"/>
      <c r="I37" s="55"/>
      <c r="J37" s="55"/>
      <c r="K37" s="55"/>
      <c r="L37" s="56"/>
      <c r="M37" s="57"/>
      <c r="N37" s="55"/>
      <c r="O37" s="55"/>
    </row>
    <row r="38" spans="1:16" s="71" customFormat="1" ht="20.45" customHeight="1" x14ac:dyDescent="0.2">
      <c r="A38" s="325"/>
      <c r="B38" s="326"/>
      <c r="C38" s="327"/>
      <c r="D38" s="135"/>
      <c r="E38" s="20"/>
      <c r="F38" s="21"/>
      <c r="G38" s="21"/>
      <c r="H38" s="21"/>
      <c r="I38" s="21"/>
      <c r="J38" s="21"/>
      <c r="K38" s="21"/>
      <c r="L38" s="22"/>
      <c r="M38" s="23"/>
      <c r="N38" s="21"/>
      <c r="O38" s="21"/>
    </row>
    <row r="39" spans="1:16" s="71" customFormat="1" ht="20.45" customHeight="1" thickBot="1" x14ac:dyDescent="0.25">
      <c r="A39" s="348"/>
      <c r="B39" s="349"/>
      <c r="C39" s="350"/>
      <c r="D39" s="144"/>
      <c r="E39" s="145"/>
      <c r="F39" s="146"/>
      <c r="G39" s="146"/>
      <c r="H39" s="146"/>
      <c r="I39" s="146"/>
      <c r="J39" s="146"/>
      <c r="K39" s="146"/>
      <c r="L39" s="147"/>
      <c r="M39" s="148"/>
      <c r="N39" s="146"/>
      <c r="O39" s="146"/>
    </row>
    <row r="40" spans="1:16" ht="13.5" thickTop="1" x14ac:dyDescent="0.2">
      <c r="A40" s="19" t="s">
        <v>28</v>
      </c>
      <c r="F40" s="5"/>
      <c r="N40" s="58"/>
      <c r="O40" s="122" t="s">
        <v>114</v>
      </c>
      <c r="P40" s="69"/>
    </row>
    <row r="41" spans="1:16" ht="7.5" customHeight="1" x14ac:dyDescent="0.2"/>
    <row r="42" spans="1:16" x14ac:dyDescent="0.2">
      <c r="A42" s="19"/>
      <c r="P42" s="70"/>
    </row>
  </sheetData>
  <mergeCells count="64">
    <mergeCell ref="A38:C38"/>
    <mergeCell ref="A39:C39"/>
    <mergeCell ref="A36:O36"/>
    <mergeCell ref="A32:O32"/>
    <mergeCell ref="A33:C33"/>
    <mergeCell ref="A34:C34"/>
    <mergeCell ref="A35:C35"/>
    <mergeCell ref="A37:C37"/>
    <mergeCell ref="K14:L14"/>
    <mergeCell ref="M14:M15"/>
    <mergeCell ref="N14:N15"/>
    <mergeCell ref="A14:C15"/>
    <mergeCell ref="D14:D15"/>
    <mergeCell ref="E14:F14"/>
    <mergeCell ref="G14:H14"/>
    <mergeCell ref="I14:J14"/>
    <mergeCell ref="A13:C13"/>
    <mergeCell ref="E13:F13"/>
    <mergeCell ref="G13:H13"/>
    <mergeCell ref="I13:J13"/>
    <mergeCell ref="K13:L13"/>
    <mergeCell ref="K5:K6"/>
    <mergeCell ref="K7:K8"/>
    <mergeCell ref="K9:K10"/>
    <mergeCell ref="M11:O12"/>
    <mergeCell ref="L11:L12"/>
    <mergeCell ref="L9:L10"/>
    <mergeCell ref="L7:L8"/>
    <mergeCell ref="L5:L6"/>
    <mergeCell ref="K11:K12"/>
    <mergeCell ref="M7:O8"/>
    <mergeCell ref="M9:O10"/>
    <mergeCell ref="B3:E3"/>
    <mergeCell ref="B5:E5"/>
    <mergeCell ref="B6:E6"/>
    <mergeCell ref="A8:B8"/>
    <mergeCell ref="B9:E9"/>
    <mergeCell ref="B4:E4"/>
    <mergeCell ref="O14:O15"/>
    <mergeCell ref="A10:B10"/>
    <mergeCell ref="A11:B11"/>
    <mergeCell ref="G4:I4"/>
    <mergeCell ref="M1:O2"/>
    <mergeCell ref="K3:K4"/>
    <mergeCell ref="L3:L4"/>
    <mergeCell ref="M3:O4"/>
    <mergeCell ref="M5:O6"/>
    <mergeCell ref="K1:L1"/>
    <mergeCell ref="A16:O16"/>
    <mergeCell ref="A17:O17"/>
    <mergeCell ref="A18:C18"/>
    <mergeCell ref="A19:C19"/>
    <mergeCell ref="A20:C20"/>
    <mergeCell ref="A21:C21"/>
    <mergeCell ref="A28:C28"/>
    <mergeCell ref="A29:C29"/>
    <mergeCell ref="A30:C30"/>
    <mergeCell ref="A31:C31"/>
    <mergeCell ref="A22:C22"/>
    <mergeCell ref="A23:C23"/>
    <mergeCell ref="A24:O24"/>
    <mergeCell ref="A25:O25"/>
    <mergeCell ref="A26:C26"/>
    <mergeCell ref="A27:C27"/>
  </mergeCells>
  <printOptions horizontalCentered="1"/>
  <pageMargins left="0" right="0" top="0.25" bottom="0.25" header="0.3" footer="0.3"/>
  <pageSetup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topLeftCell="A4" zoomScale="60" zoomScaleNormal="60" workbookViewId="0">
      <selection activeCell="A16" sqref="A16:O16"/>
    </sheetView>
  </sheetViews>
  <sheetFormatPr defaultRowHeight="12.75" x14ac:dyDescent="0.2"/>
  <cols>
    <col min="1" max="2" width="17" customWidth="1"/>
    <col min="3" max="3" width="6.5703125" customWidth="1"/>
    <col min="4" max="4" width="7.42578125" customWidth="1"/>
    <col min="5" max="5" width="11.42578125" customWidth="1"/>
    <col min="6" max="6" width="10.5703125" customWidth="1"/>
    <col min="7" max="7" width="10.42578125" customWidth="1"/>
    <col min="8" max="8" width="11.42578125" customWidth="1"/>
    <col min="9" max="9" width="10" customWidth="1"/>
    <col min="10" max="10" width="10.42578125" customWidth="1"/>
    <col min="11" max="11" width="11" customWidth="1"/>
    <col min="12" max="12" width="11.5703125" customWidth="1"/>
    <col min="13" max="15" width="15.42578125" customWidth="1"/>
    <col min="16" max="16" width="0.140625" customWidth="1"/>
  </cols>
  <sheetData>
    <row r="1" spans="1:18" ht="21" thickTop="1" x14ac:dyDescent="0.3">
      <c r="A1" s="59" t="s">
        <v>118</v>
      </c>
      <c r="B1" s="36"/>
      <c r="C1" s="36"/>
      <c r="D1" s="43"/>
      <c r="E1" s="36"/>
      <c r="F1" s="36"/>
      <c r="G1" s="36"/>
      <c r="H1" s="36"/>
      <c r="I1" s="36"/>
      <c r="J1" s="36"/>
      <c r="K1" s="240" t="s">
        <v>0</v>
      </c>
      <c r="L1" s="242"/>
      <c r="M1" s="243" t="s">
        <v>35</v>
      </c>
      <c r="N1" s="244"/>
      <c r="O1" s="245"/>
      <c r="P1" s="28"/>
    </row>
    <row r="2" spans="1:18" ht="16.5" customHeight="1" x14ac:dyDescent="0.25">
      <c r="A2" s="45"/>
      <c r="B2" s="11"/>
      <c r="C2" s="13"/>
      <c r="D2" s="13"/>
      <c r="E2" s="13"/>
      <c r="F2" s="14"/>
      <c r="G2" s="14"/>
      <c r="H2" s="12"/>
      <c r="I2" s="12"/>
      <c r="J2" s="12"/>
      <c r="K2" s="98" t="s">
        <v>12</v>
      </c>
      <c r="L2" s="47" t="s">
        <v>5</v>
      </c>
      <c r="M2" s="246"/>
      <c r="N2" s="247"/>
      <c r="O2" s="248"/>
      <c r="P2" s="32"/>
    </row>
    <row r="3" spans="1:18" ht="15" customHeight="1" x14ac:dyDescent="0.25">
      <c r="A3" s="91" t="s">
        <v>34</v>
      </c>
      <c r="B3" s="249" t="s">
        <v>64</v>
      </c>
      <c r="C3" s="249"/>
      <c r="D3" s="249"/>
      <c r="E3" s="249"/>
      <c r="F3" s="15"/>
      <c r="G3" s="15"/>
      <c r="H3" s="15"/>
      <c r="I3" s="15"/>
      <c r="J3" s="15"/>
      <c r="K3" s="400" t="s">
        <v>30</v>
      </c>
      <c r="L3" s="400" t="s">
        <v>30</v>
      </c>
      <c r="M3" s="402" t="s">
        <v>97</v>
      </c>
      <c r="N3" s="253"/>
      <c r="O3" s="254"/>
      <c r="P3" s="48"/>
    </row>
    <row r="4" spans="1:18" ht="17.100000000000001" customHeight="1" x14ac:dyDescent="0.3">
      <c r="A4" s="1"/>
      <c r="G4" s="382" t="s">
        <v>45</v>
      </c>
      <c r="H4" s="382"/>
      <c r="I4" s="382"/>
      <c r="J4" s="16"/>
      <c r="K4" s="401"/>
      <c r="L4" s="401"/>
      <c r="M4" s="255"/>
      <c r="N4" s="256"/>
      <c r="O4" s="257"/>
      <c r="P4" s="42"/>
    </row>
    <row r="5" spans="1:18" ht="17.100000000000001" customHeight="1" x14ac:dyDescent="0.25">
      <c r="A5" s="91" t="s">
        <v>54</v>
      </c>
      <c r="B5" s="261" t="s">
        <v>65</v>
      </c>
      <c r="C5" s="261"/>
      <c r="D5" s="261"/>
      <c r="E5" s="261"/>
      <c r="F5" s="53"/>
      <c r="G5" s="82"/>
      <c r="H5" s="120" t="s">
        <v>46</v>
      </c>
      <c r="I5" s="87" t="s">
        <v>47</v>
      </c>
      <c r="J5" s="17"/>
      <c r="K5" s="403" t="s">
        <v>30</v>
      </c>
      <c r="L5" s="400" t="s">
        <v>30</v>
      </c>
      <c r="M5" s="405" t="s">
        <v>95</v>
      </c>
      <c r="N5" s="406"/>
      <c r="O5" s="407"/>
      <c r="P5" s="48"/>
    </row>
    <row r="6" spans="1:18" ht="17.100000000000001" customHeight="1" x14ac:dyDescent="0.25">
      <c r="A6" s="91" t="s">
        <v>55</v>
      </c>
      <c r="B6" s="272" t="s">
        <v>66</v>
      </c>
      <c r="C6" s="272"/>
      <c r="D6" s="272"/>
      <c r="E6" s="272"/>
      <c r="G6" s="85" t="s">
        <v>48</v>
      </c>
      <c r="H6" s="89">
        <v>155</v>
      </c>
      <c r="I6" s="124">
        <v>159</v>
      </c>
      <c r="J6" s="17"/>
      <c r="K6" s="404"/>
      <c r="L6" s="401"/>
      <c r="M6" s="408"/>
      <c r="N6" s="409"/>
      <c r="O6" s="410"/>
      <c r="P6" s="42"/>
    </row>
    <row r="7" spans="1:18" ht="18" x14ac:dyDescent="0.25">
      <c r="A7" s="91"/>
      <c r="B7" s="253"/>
      <c r="C7" s="253"/>
      <c r="D7" s="253"/>
      <c r="E7" s="253"/>
      <c r="G7" s="86" t="s">
        <v>49</v>
      </c>
      <c r="H7" s="123">
        <v>30</v>
      </c>
      <c r="I7" s="124">
        <v>27</v>
      </c>
      <c r="J7" s="17"/>
      <c r="K7" s="264" t="s">
        <v>15</v>
      </c>
      <c r="L7" s="250" t="s">
        <v>15</v>
      </c>
      <c r="M7" s="252" t="s">
        <v>69</v>
      </c>
      <c r="N7" s="253"/>
      <c r="O7" s="254"/>
      <c r="P7" s="49"/>
    </row>
    <row r="8" spans="1:18" ht="17.25" customHeight="1" x14ac:dyDescent="0.25">
      <c r="A8" s="283" t="s">
        <v>58</v>
      </c>
      <c r="B8" s="284"/>
      <c r="C8" s="127" t="s">
        <v>67</v>
      </c>
      <c r="D8" s="92" t="s">
        <v>56</v>
      </c>
      <c r="E8" s="121"/>
      <c r="G8" s="86" t="s">
        <v>50</v>
      </c>
      <c r="H8" s="89">
        <v>15</v>
      </c>
      <c r="I8" s="83">
        <v>15</v>
      </c>
      <c r="K8" s="265"/>
      <c r="L8" s="251"/>
      <c r="M8" s="255"/>
      <c r="N8" s="256"/>
      <c r="O8" s="257"/>
      <c r="P8" s="50"/>
    </row>
    <row r="9" spans="1:18" ht="17.25" customHeight="1" x14ac:dyDescent="0.25">
      <c r="A9" s="37" t="s">
        <v>27</v>
      </c>
      <c r="B9" s="285" t="s">
        <v>36</v>
      </c>
      <c r="C9" s="285"/>
      <c r="D9" s="285"/>
      <c r="E9" s="285"/>
      <c r="G9" s="84" t="s">
        <v>51</v>
      </c>
      <c r="H9" s="89">
        <v>200</v>
      </c>
      <c r="I9" s="124">
        <v>201</v>
      </c>
      <c r="K9" s="250" t="s">
        <v>89</v>
      </c>
      <c r="L9" s="250" t="s">
        <v>15</v>
      </c>
      <c r="M9" s="252" t="s">
        <v>112</v>
      </c>
      <c r="N9" s="253"/>
      <c r="O9" s="254"/>
      <c r="P9" s="39"/>
    </row>
    <row r="10" spans="1:18" ht="17.25" customHeight="1" x14ac:dyDescent="0.25">
      <c r="A10" s="283" t="s">
        <v>59</v>
      </c>
      <c r="B10" s="284"/>
      <c r="C10" s="125"/>
      <c r="D10" s="93" t="s">
        <v>57</v>
      </c>
      <c r="E10" s="125" t="s">
        <v>67</v>
      </c>
      <c r="K10" s="251"/>
      <c r="L10" s="251"/>
      <c r="M10" s="255"/>
      <c r="N10" s="256"/>
      <c r="O10" s="257"/>
      <c r="P10" s="50"/>
    </row>
    <row r="11" spans="1:18" ht="17.25" customHeight="1" x14ac:dyDescent="0.25">
      <c r="A11" s="283" t="s">
        <v>60</v>
      </c>
      <c r="B11" s="284"/>
      <c r="C11" s="126"/>
      <c r="D11" s="93" t="s">
        <v>57</v>
      </c>
      <c r="E11" s="125" t="s">
        <v>67</v>
      </c>
      <c r="K11" s="250" t="s">
        <v>16</v>
      </c>
      <c r="L11" s="250" t="s">
        <v>16</v>
      </c>
      <c r="M11" s="252" t="s">
        <v>72</v>
      </c>
      <c r="N11" s="253"/>
      <c r="O11" s="254"/>
      <c r="P11" s="39"/>
    </row>
    <row r="12" spans="1:18" ht="17.25" customHeight="1" thickBot="1" x14ac:dyDescent="0.25">
      <c r="A12" s="46"/>
      <c r="B12" s="38"/>
      <c r="C12" s="38"/>
      <c r="D12" s="38"/>
      <c r="E12" s="34"/>
      <c r="K12" s="286"/>
      <c r="L12" s="286"/>
      <c r="M12" s="287"/>
      <c r="N12" s="288"/>
      <c r="O12" s="289"/>
      <c r="P12" s="2"/>
    </row>
    <row r="13" spans="1:18" ht="14.25" customHeight="1" thickTop="1" thickBot="1" x14ac:dyDescent="0.25">
      <c r="A13" s="290" t="s">
        <v>17</v>
      </c>
      <c r="B13" s="291"/>
      <c r="C13" s="292"/>
      <c r="D13" s="7" t="s">
        <v>18</v>
      </c>
      <c r="E13" s="291" t="s">
        <v>19</v>
      </c>
      <c r="F13" s="293"/>
      <c r="G13" s="294" t="s">
        <v>20</v>
      </c>
      <c r="H13" s="295"/>
      <c r="I13" s="291" t="s">
        <v>22</v>
      </c>
      <c r="J13" s="293"/>
      <c r="K13" s="294" t="s">
        <v>23</v>
      </c>
      <c r="L13" s="295"/>
      <c r="M13" s="29" t="s">
        <v>24</v>
      </c>
      <c r="N13" s="27" t="s">
        <v>25</v>
      </c>
      <c r="O13" s="9" t="s">
        <v>26</v>
      </c>
      <c r="P13" s="29" t="s">
        <v>26</v>
      </c>
    </row>
    <row r="14" spans="1:18" ht="28.5" customHeight="1" thickTop="1" x14ac:dyDescent="0.2">
      <c r="A14" s="297" t="s">
        <v>126</v>
      </c>
      <c r="B14" s="298"/>
      <c r="C14" s="299"/>
      <c r="D14" s="303" t="s">
        <v>29</v>
      </c>
      <c r="E14" s="305" t="s">
        <v>13</v>
      </c>
      <c r="F14" s="306"/>
      <c r="G14" s="307" t="s">
        <v>9</v>
      </c>
      <c r="H14" s="306"/>
      <c r="I14" s="310" t="s">
        <v>61</v>
      </c>
      <c r="J14" s="311"/>
      <c r="K14" s="307" t="s">
        <v>11</v>
      </c>
      <c r="L14" s="312"/>
      <c r="M14" s="313" t="s">
        <v>33</v>
      </c>
      <c r="N14" s="315" t="s">
        <v>62</v>
      </c>
      <c r="O14" s="380" t="s">
        <v>10</v>
      </c>
    </row>
    <row r="15" spans="1:18" ht="24" customHeight="1" x14ac:dyDescent="0.2">
      <c r="A15" s="300"/>
      <c r="B15" s="301"/>
      <c r="C15" s="302"/>
      <c r="D15" s="304"/>
      <c r="E15" s="6" t="s">
        <v>0</v>
      </c>
      <c r="F15" s="3" t="s">
        <v>1</v>
      </c>
      <c r="G15" s="4" t="s">
        <v>0</v>
      </c>
      <c r="H15" s="3" t="s">
        <v>1</v>
      </c>
      <c r="I15" s="3" t="s">
        <v>0</v>
      </c>
      <c r="J15" s="3" t="s">
        <v>1</v>
      </c>
      <c r="K15" s="4" t="s">
        <v>0</v>
      </c>
      <c r="L15" s="3" t="s">
        <v>1</v>
      </c>
      <c r="M15" s="314"/>
      <c r="N15" s="316"/>
      <c r="O15" s="381"/>
    </row>
    <row r="16" spans="1:18" s="18" customFormat="1" ht="16.5" customHeight="1" x14ac:dyDescent="0.2">
      <c r="A16" s="376" t="s">
        <v>113</v>
      </c>
      <c r="B16" s="377"/>
      <c r="C16" s="377"/>
      <c r="D16" s="377"/>
      <c r="E16" s="377"/>
      <c r="F16" s="377"/>
      <c r="G16" s="377"/>
      <c r="H16" s="377"/>
      <c r="I16" s="377"/>
      <c r="J16" s="377"/>
      <c r="K16" s="377"/>
      <c r="L16" s="377"/>
      <c r="M16" s="377"/>
      <c r="N16" s="377"/>
      <c r="O16" s="377"/>
      <c r="P16" s="171"/>
      <c r="Q16" s="179"/>
      <c r="R16" s="179"/>
    </row>
    <row r="17" spans="1:20" s="18" customFormat="1" ht="16.5" customHeight="1" x14ac:dyDescent="0.2">
      <c r="A17" s="376" t="s">
        <v>87</v>
      </c>
      <c r="B17" s="377"/>
      <c r="C17" s="377"/>
      <c r="D17" s="377"/>
      <c r="E17" s="377"/>
      <c r="F17" s="377"/>
      <c r="G17" s="377"/>
      <c r="H17" s="377"/>
      <c r="I17" s="377"/>
      <c r="J17" s="377"/>
      <c r="K17" s="377"/>
      <c r="L17" s="377"/>
      <c r="M17" s="377"/>
      <c r="N17" s="377"/>
      <c r="O17" s="377"/>
      <c r="P17" s="171"/>
      <c r="Q17" s="179"/>
      <c r="R17" s="179"/>
    </row>
    <row r="18" spans="1:20" ht="20.45" customHeight="1" x14ac:dyDescent="0.2">
      <c r="A18" s="373" t="s">
        <v>119</v>
      </c>
      <c r="B18" s="374"/>
      <c r="C18" s="375"/>
      <c r="D18" s="101"/>
      <c r="E18" s="65" t="s">
        <v>30</v>
      </c>
      <c r="F18" s="153">
        <v>100</v>
      </c>
      <c r="G18" s="115" t="s">
        <v>30</v>
      </c>
      <c r="H18" s="154">
        <v>17</v>
      </c>
      <c r="I18" s="24"/>
      <c r="J18" s="24"/>
      <c r="K18" s="24" t="s">
        <v>30</v>
      </c>
      <c r="L18" s="162">
        <v>10</v>
      </c>
      <c r="M18" s="23" t="s">
        <v>100</v>
      </c>
      <c r="N18" s="21" t="s">
        <v>91</v>
      </c>
      <c r="O18" s="21" t="s">
        <v>94</v>
      </c>
      <c r="Q18" s="180"/>
      <c r="R18" s="180"/>
    </row>
    <row r="19" spans="1:20" ht="20.25" customHeight="1" x14ac:dyDescent="0.2">
      <c r="A19" s="325" t="s">
        <v>121</v>
      </c>
      <c r="B19" s="411"/>
      <c r="C19" s="411"/>
      <c r="D19" s="101"/>
      <c r="E19" s="169"/>
      <c r="F19" s="177"/>
      <c r="G19" s="170"/>
      <c r="H19" s="178"/>
      <c r="I19" s="24"/>
      <c r="J19" s="24"/>
      <c r="K19" s="24"/>
      <c r="L19" s="162"/>
      <c r="M19" s="60"/>
      <c r="N19" s="24"/>
      <c r="O19" s="24"/>
      <c r="Q19" s="180"/>
      <c r="R19" s="180"/>
    </row>
    <row r="20" spans="1:20" s="71" customFormat="1" ht="20.45" customHeight="1" x14ac:dyDescent="0.2">
      <c r="A20" s="412" t="s">
        <v>96</v>
      </c>
      <c r="B20" s="413"/>
      <c r="C20" s="413"/>
      <c r="D20" s="135"/>
      <c r="E20" s="167"/>
      <c r="F20" s="154"/>
      <c r="G20" s="168"/>
      <c r="H20" s="154"/>
      <c r="I20" s="21"/>
      <c r="J20" s="21"/>
      <c r="K20" s="21"/>
      <c r="L20" s="159"/>
      <c r="M20" s="23"/>
      <c r="N20" s="21"/>
      <c r="O20" s="21"/>
      <c r="Q20" s="181"/>
      <c r="R20" s="181"/>
    </row>
    <row r="21" spans="1:20" s="71" customFormat="1" ht="20.45" customHeight="1" x14ac:dyDescent="0.2">
      <c r="A21" s="325" t="s">
        <v>120</v>
      </c>
      <c r="B21" s="326"/>
      <c r="C21" s="327"/>
      <c r="D21" s="135"/>
      <c r="E21" s="167" t="s">
        <v>15</v>
      </c>
      <c r="F21" s="154">
        <v>55</v>
      </c>
      <c r="G21" s="167" t="s">
        <v>15</v>
      </c>
      <c r="H21" s="154">
        <v>13</v>
      </c>
      <c r="I21" s="21"/>
      <c r="J21" s="21"/>
      <c r="K21" s="167" t="s">
        <v>15</v>
      </c>
      <c r="L21" s="159">
        <v>5</v>
      </c>
      <c r="M21" s="23" t="s">
        <v>108</v>
      </c>
      <c r="N21" s="21" t="s">
        <v>92</v>
      </c>
      <c r="O21" s="21" t="s">
        <v>110</v>
      </c>
      <c r="Q21" s="181"/>
      <c r="R21" s="181"/>
    </row>
    <row r="22" spans="1:20" s="71" customFormat="1" ht="20.45" customHeight="1" x14ac:dyDescent="0.2">
      <c r="A22" s="373" t="s">
        <v>122</v>
      </c>
      <c r="B22" s="374"/>
      <c r="C22" s="375"/>
      <c r="D22" s="135"/>
      <c r="E22" s="167" t="s">
        <v>90</v>
      </c>
      <c r="F22" s="154">
        <v>55</v>
      </c>
      <c r="G22" s="167" t="s">
        <v>90</v>
      </c>
      <c r="H22" s="154">
        <v>13</v>
      </c>
      <c r="I22" s="21"/>
      <c r="J22" s="21"/>
      <c r="K22" s="167" t="s">
        <v>90</v>
      </c>
      <c r="L22" s="159">
        <v>5</v>
      </c>
      <c r="M22" s="23" t="s">
        <v>109</v>
      </c>
      <c r="N22" s="21" t="s">
        <v>93</v>
      </c>
      <c r="O22" s="21" t="s">
        <v>111</v>
      </c>
      <c r="Q22" s="181"/>
      <c r="R22" s="181"/>
    </row>
    <row r="23" spans="1:20" ht="20.45" customHeight="1" x14ac:dyDescent="0.2">
      <c r="A23" s="373" t="s">
        <v>123</v>
      </c>
      <c r="B23" s="374"/>
      <c r="C23" s="375"/>
      <c r="D23" s="8"/>
      <c r="E23" s="65"/>
      <c r="F23" s="153"/>
      <c r="G23" s="115"/>
      <c r="H23" s="154"/>
      <c r="I23" s="24"/>
      <c r="J23" s="24"/>
      <c r="K23" s="21"/>
      <c r="L23" s="162"/>
      <c r="M23" s="60"/>
      <c r="N23" s="21"/>
      <c r="O23" s="24"/>
      <c r="Q23" s="180"/>
      <c r="R23" s="181"/>
    </row>
    <row r="24" spans="1:20" ht="20.45" customHeight="1" x14ac:dyDescent="0.2">
      <c r="A24" s="340"/>
      <c r="B24" s="414"/>
      <c r="C24" s="415"/>
      <c r="D24" s="8"/>
      <c r="E24" s="63"/>
      <c r="F24" s="156"/>
      <c r="G24" s="67"/>
      <c r="H24" s="163"/>
      <c r="I24" s="24"/>
      <c r="J24" s="24"/>
      <c r="K24" s="24"/>
      <c r="L24" s="162"/>
      <c r="M24" s="60"/>
      <c r="N24" s="24"/>
      <c r="O24" s="24"/>
      <c r="Q24" s="180"/>
      <c r="R24" s="180"/>
    </row>
    <row r="25" spans="1:20" s="18" customFormat="1" ht="16.5" customHeight="1" x14ac:dyDescent="0.2">
      <c r="A25" s="376" t="s">
        <v>124</v>
      </c>
      <c r="B25" s="377"/>
      <c r="C25" s="377"/>
      <c r="D25" s="377"/>
      <c r="E25" s="377"/>
      <c r="F25" s="377"/>
      <c r="G25" s="377"/>
      <c r="H25" s="377"/>
      <c r="I25" s="377"/>
      <c r="J25" s="377"/>
      <c r="K25" s="377"/>
      <c r="L25" s="377"/>
      <c r="M25" s="377"/>
      <c r="N25" s="377"/>
      <c r="O25" s="377"/>
      <c r="P25" s="171"/>
      <c r="Q25" s="179"/>
      <c r="R25" s="179"/>
    </row>
    <row r="26" spans="1:20" s="18" customFormat="1" ht="16.5" customHeight="1" x14ac:dyDescent="0.2">
      <c r="A26" s="376" t="s">
        <v>116</v>
      </c>
      <c r="B26" s="377"/>
      <c r="C26" s="377"/>
      <c r="D26" s="377"/>
      <c r="E26" s="377"/>
      <c r="F26" s="377"/>
      <c r="G26" s="377"/>
      <c r="H26" s="377"/>
      <c r="I26" s="377"/>
      <c r="J26" s="377"/>
      <c r="K26" s="377"/>
      <c r="L26" s="377"/>
      <c r="M26" s="377"/>
      <c r="N26" s="377"/>
      <c r="O26" s="377"/>
      <c r="P26" s="171"/>
      <c r="Q26" s="179"/>
      <c r="R26" s="179"/>
    </row>
    <row r="27" spans="1:20" s="185" customFormat="1" ht="16.5" customHeight="1" x14ac:dyDescent="0.25">
      <c r="A27" s="335" t="s">
        <v>88</v>
      </c>
      <c r="B27" s="336"/>
      <c r="C27" s="337"/>
      <c r="D27" s="184"/>
      <c r="E27" s="186"/>
      <c r="F27" s="184"/>
      <c r="G27" s="187"/>
      <c r="H27" s="184"/>
      <c r="I27" s="187"/>
      <c r="J27" s="184"/>
      <c r="K27" s="187"/>
      <c r="L27" s="184"/>
      <c r="M27" s="186"/>
      <c r="N27" s="187"/>
      <c r="O27" s="187"/>
      <c r="P27" s="179"/>
      <c r="Q27" s="179"/>
      <c r="R27" s="179"/>
    </row>
    <row r="28" spans="1:20" ht="20.45" customHeight="1" x14ac:dyDescent="0.2">
      <c r="A28" s="417" t="s">
        <v>38</v>
      </c>
      <c r="B28" s="418"/>
      <c r="C28" s="419"/>
      <c r="D28" s="107" t="s">
        <v>2</v>
      </c>
      <c r="E28" s="65" t="s">
        <v>15</v>
      </c>
      <c r="F28" s="151">
        <v>155</v>
      </c>
      <c r="G28" s="116" t="s">
        <v>15</v>
      </c>
      <c r="H28" s="153">
        <v>30</v>
      </c>
      <c r="I28" s="25"/>
      <c r="J28" s="25"/>
      <c r="K28" s="51" t="s">
        <v>15</v>
      </c>
      <c r="L28" s="161">
        <v>15</v>
      </c>
      <c r="M28" s="20">
        <v>200</v>
      </c>
      <c r="N28" s="51" t="s">
        <v>39</v>
      </c>
      <c r="O28" s="51" t="s">
        <v>14</v>
      </c>
    </row>
    <row r="29" spans="1:20" ht="20.45" customHeight="1" x14ac:dyDescent="0.2">
      <c r="A29" s="417" t="s">
        <v>37</v>
      </c>
      <c r="B29" s="418"/>
      <c r="C29" s="419"/>
      <c r="D29" s="107"/>
      <c r="E29" s="169" t="s">
        <v>15</v>
      </c>
      <c r="F29" s="151">
        <v>155</v>
      </c>
      <c r="G29" s="116" t="s">
        <v>15</v>
      </c>
      <c r="H29" s="177">
        <v>30</v>
      </c>
      <c r="I29" s="25"/>
      <c r="J29" s="25"/>
      <c r="K29" s="25" t="s">
        <v>15</v>
      </c>
      <c r="L29" s="182">
        <v>15</v>
      </c>
      <c r="M29" s="62">
        <v>200</v>
      </c>
      <c r="N29" s="51" t="s">
        <v>84</v>
      </c>
      <c r="O29" s="51" t="s">
        <v>85</v>
      </c>
      <c r="T29" s="229"/>
    </row>
    <row r="30" spans="1:20" s="71" customFormat="1" ht="20.45" customHeight="1" x14ac:dyDescent="0.2">
      <c r="A30" s="329"/>
      <c r="B30" s="330"/>
      <c r="C30" s="331"/>
      <c r="D30" s="137"/>
      <c r="E30" s="20"/>
      <c r="F30" s="153"/>
      <c r="G30" s="51"/>
      <c r="H30" s="153"/>
      <c r="I30" s="51"/>
      <c r="J30" s="51"/>
      <c r="K30" s="51"/>
      <c r="L30" s="161"/>
      <c r="M30" s="20"/>
      <c r="N30" s="51"/>
      <c r="O30" s="51"/>
      <c r="P30" s="150"/>
      <c r="Q30" s="183"/>
    </row>
    <row r="31" spans="1:20" s="71" customFormat="1" ht="20.45" customHeight="1" x14ac:dyDescent="0.2">
      <c r="A31" s="420"/>
      <c r="B31" s="421"/>
      <c r="C31" s="422"/>
      <c r="D31" s="137"/>
      <c r="E31" s="149"/>
      <c r="F31" s="154"/>
      <c r="G31" s="150"/>
      <c r="H31" s="154"/>
      <c r="I31" s="150"/>
      <c r="J31" s="150"/>
      <c r="K31" s="150"/>
      <c r="L31" s="159"/>
      <c r="M31" s="165"/>
      <c r="N31" s="21"/>
      <c r="O31" s="21"/>
    </row>
    <row r="32" spans="1:20" s="71" customFormat="1" ht="20.45" customHeight="1" x14ac:dyDescent="0.25">
      <c r="A32" s="423"/>
      <c r="B32" s="424"/>
      <c r="C32" s="425"/>
      <c r="D32" s="139"/>
      <c r="E32" s="140"/>
      <c r="F32" s="155"/>
      <c r="G32" s="141"/>
      <c r="H32" s="155"/>
      <c r="I32" s="141"/>
      <c r="J32" s="141"/>
      <c r="K32" s="141"/>
      <c r="L32" s="160"/>
      <c r="M32" s="143"/>
      <c r="N32" s="141"/>
      <c r="O32" s="141"/>
    </row>
    <row r="33" spans="1:16" s="18" customFormat="1" ht="16.5" customHeight="1" x14ac:dyDescent="0.2">
      <c r="A33" s="376" t="s">
        <v>86</v>
      </c>
      <c r="B33" s="377"/>
      <c r="C33" s="377"/>
      <c r="D33" s="377"/>
      <c r="E33" s="377"/>
      <c r="F33" s="377"/>
      <c r="G33" s="377"/>
      <c r="H33" s="377"/>
      <c r="I33" s="377"/>
      <c r="J33" s="377"/>
      <c r="K33" s="377"/>
      <c r="L33" s="377"/>
      <c r="M33" s="377"/>
      <c r="N33" s="377"/>
      <c r="O33" s="396"/>
    </row>
    <row r="34" spans="1:16" ht="20.45" customHeight="1" x14ac:dyDescent="0.2">
      <c r="A34" s="321" t="s">
        <v>78</v>
      </c>
      <c r="B34" s="426"/>
      <c r="C34" s="427"/>
      <c r="D34" s="99"/>
      <c r="E34" s="64" t="s">
        <v>31</v>
      </c>
      <c r="F34" s="152">
        <f>150-15</f>
        <v>135</v>
      </c>
      <c r="G34" s="117" t="s">
        <v>31</v>
      </c>
      <c r="H34" s="157">
        <v>15</v>
      </c>
      <c r="I34" s="26"/>
      <c r="J34" s="26"/>
      <c r="K34" s="55" t="s">
        <v>31</v>
      </c>
      <c r="L34" s="158">
        <v>10</v>
      </c>
      <c r="M34" s="57" t="s">
        <v>40</v>
      </c>
      <c r="N34" s="55" t="s">
        <v>42</v>
      </c>
      <c r="O34" s="55">
        <v>-20</v>
      </c>
    </row>
    <row r="35" spans="1:16" ht="20.45" customHeight="1" x14ac:dyDescent="0.2">
      <c r="A35" s="325" t="s">
        <v>32</v>
      </c>
      <c r="B35" s="411"/>
      <c r="C35" s="416"/>
      <c r="D35" s="101"/>
      <c r="E35" s="65" t="s">
        <v>31</v>
      </c>
      <c r="F35" s="153">
        <v>20</v>
      </c>
      <c r="G35" s="115" t="s">
        <v>31</v>
      </c>
      <c r="H35" s="154">
        <v>15</v>
      </c>
      <c r="I35" s="24"/>
      <c r="J35" s="24"/>
      <c r="K35" s="21" t="s">
        <v>31</v>
      </c>
      <c r="L35" s="159">
        <v>5</v>
      </c>
      <c r="M35" s="23" t="s">
        <v>41</v>
      </c>
      <c r="N35" s="21" t="s">
        <v>43</v>
      </c>
      <c r="O35" s="21" t="s">
        <v>14</v>
      </c>
    </row>
    <row r="36" spans="1:16" s="71" customFormat="1" ht="20.45" customHeight="1" x14ac:dyDescent="0.2">
      <c r="A36" s="340"/>
      <c r="B36" s="341"/>
      <c r="C36" s="334"/>
      <c r="D36" s="139"/>
      <c r="E36" s="140"/>
      <c r="F36" s="155"/>
      <c r="G36" s="141"/>
      <c r="H36" s="155"/>
      <c r="I36" s="141"/>
      <c r="J36" s="141"/>
      <c r="K36" s="141"/>
      <c r="L36" s="160"/>
      <c r="M36" s="143"/>
      <c r="N36" s="141"/>
      <c r="O36" s="141"/>
    </row>
    <row r="37" spans="1:16" s="18" customFormat="1" ht="16.5" customHeight="1" x14ac:dyDescent="0.2">
      <c r="A37" s="376" t="s">
        <v>6</v>
      </c>
      <c r="B37" s="377"/>
      <c r="C37" s="377"/>
      <c r="D37" s="377"/>
      <c r="E37" s="377"/>
      <c r="F37" s="377"/>
      <c r="G37" s="377"/>
      <c r="H37" s="377"/>
      <c r="I37" s="377"/>
      <c r="J37" s="377"/>
      <c r="K37" s="377"/>
      <c r="L37" s="377"/>
      <c r="M37" s="377"/>
      <c r="N37" s="377"/>
      <c r="O37" s="396"/>
    </row>
    <row r="38" spans="1:16" s="71" customFormat="1" ht="25.5" customHeight="1" x14ac:dyDescent="0.2">
      <c r="A38" s="342" t="s">
        <v>88</v>
      </c>
      <c r="B38" s="343"/>
      <c r="C38" s="344"/>
      <c r="D38" s="134"/>
      <c r="E38" s="54"/>
      <c r="F38" s="55"/>
      <c r="G38" s="55"/>
      <c r="H38" s="55"/>
      <c r="I38" s="55"/>
      <c r="J38" s="55"/>
      <c r="K38" s="55"/>
      <c r="L38" s="56"/>
      <c r="M38" s="57"/>
      <c r="N38" s="55"/>
      <c r="O38" s="55"/>
    </row>
    <row r="39" spans="1:16" ht="20.45" customHeight="1" x14ac:dyDescent="0.2">
      <c r="A39" s="325" t="s">
        <v>81</v>
      </c>
      <c r="B39" s="411"/>
      <c r="C39" s="416"/>
      <c r="D39" s="101"/>
      <c r="E39" s="65" t="s">
        <v>80</v>
      </c>
      <c r="F39" s="51" t="s">
        <v>79</v>
      </c>
      <c r="G39" s="21" t="s">
        <v>80</v>
      </c>
      <c r="H39" s="23" t="s">
        <v>82</v>
      </c>
      <c r="I39" s="24"/>
      <c r="J39" s="24"/>
      <c r="K39" s="21" t="s">
        <v>80</v>
      </c>
      <c r="L39" s="102" t="s">
        <v>74</v>
      </c>
      <c r="M39" s="60" t="s">
        <v>75</v>
      </c>
      <c r="N39" s="21" t="s">
        <v>106</v>
      </c>
      <c r="O39" s="21" t="s">
        <v>83</v>
      </c>
    </row>
    <row r="40" spans="1:16" s="71" customFormat="1" ht="20.45" customHeight="1" thickBot="1" x14ac:dyDescent="0.25">
      <c r="A40" s="348" t="s">
        <v>98</v>
      </c>
      <c r="B40" s="349"/>
      <c r="C40" s="350"/>
      <c r="D40" s="144"/>
      <c r="E40" s="145" t="s">
        <v>80</v>
      </c>
      <c r="F40" s="146" t="s">
        <v>99</v>
      </c>
      <c r="G40" s="146" t="s">
        <v>80</v>
      </c>
      <c r="H40" s="146" t="s">
        <v>101</v>
      </c>
      <c r="I40" s="146"/>
      <c r="J40" s="146"/>
      <c r="K40" s="146" t="s">
        <v>80</v>
      </c>
      <c r="L40" s="147" t="s">
        <v>102</v>
      </c>
      <c r="M40" s="148" t="s">
        <v>103</v>
      </c>
      <c r="N40" s="146" t="s">
        <v>104</v>
      </c>
      <c r="O40" s="146" t="s">
        <v>105</v>
      </c>
    </row>
    <row r="41" spans="1:16" ht="13.5" thickTop="1" x14ac:dyDescent="0.2">
      <c r="A41" s="19" t="s">
        <v>28</v>
      </c>
      <c r="F41" s="5"/>
      <c r="N41" s="58"/>
      <c r="O41" s="122" t="s">
        <v>114</v>
      </c>
      <c r="P41" s="69"/>
    </row>
    <row r="42" spans="1:16" ht="7.5" customHeight="1" x14ac:dyDescent="0.2"/>
    <row r="43" spans="1:16" x14ac:dyDescent="0.2">
      <c r="A43" s="19"/>
      <c r="P43" s="70"/>
    </row>
  </sheetData>
  <mergeCells count="65">
    <mergeCell ref="A37:O37"/>
    <mergeCell ref="A38:C38"/>
    <mergeCell ref="A39:C39"/>
    <mergeCell ref="A40:C40"/>
    <mergeCell ref="A26:O26"/>
    <mergeCell ref="A16:O16"/>
    <mergeCell ref="A31:C31"/>
    <mergeCell ref="A32:C32"/>
    <mergeCell ref="A33:O33"/>
    <mergeCell ref="A34:C34"/>
    <mergeCell ref="A35:C35"/>
    <mergeCell ref="A36:C36"/>
    <mergeCell ref="A25:O25"/>
    <mergeCell ref="A28:C28"/>
    <mergeCell ref="A29:C29"/>
    <mergeCell ref="A30:C30"/>
    <mergeCell ref="A27:C27"/>
    <mergeCell ref="A18:C18"/>
    <mergeCell ref="A19:C19"/>
    <mergeCell ref="A20:C20"/>
    <mergeCell ref="A23:C23"/>
    <mergeCell ref="A24:C24"/>
    <mergeCell ref="A17:O17"/>
    <mergeCell ref="A21:C21"/>
    <mergeCell ref="A22:C22"/>
    <mergeCell ref="M14:M15"/>
    <mergeCell ref="N14:N15"/>
    <mergeCell ref="O14:O15"/>
    <mergeCell ref="A13:C13"/>
    <mergeCell ref="E13:F13"/>
    <mergeCell ref="G13:H13"/>
    <mergeCell ref="I13:J13"/>
    <mergeCell ref="K13:L13"/>
    <mergeCell ref="A14:C15"/>
    <mergeCell ref="D14:D15"/>
    <mergeCell ref="E14:F14"/>
    <mergeCell ref="G14:H14"/>
    <mergeCell ref="I14:J14"/>
    <mergeCell ref="B9:E9"/>
    <mergeCell ref="K9:K10"/>
    <mergeCell ref="K14:L14"/>
    <mergeCell ref="L9:L10"/>
    <mergeCell ref="M9:O10"/>
    <mergeCell ref="A10:B10"/>
    <mergeCell ref="A11:B11"/>
    <mergeCell ref="K11:K12"/>
    <mergeCell ref="L11:L12"/>
    <mergeCell ref="M11:O12"/>
    <mergeCell ref="B5:E5"/>
    <mergeCell ref="K5:K6"/>
    <mergeCell ref="L5:L6"/>
    <mergeCell ref="M5:O6"/>
    <mergeCell ref="B6:E6"/>
    <mergeCell ref="B7:E7"/>
    <mergeCell ref="K7:K8"/>
    <mergeCell ref="L7:L8"/>
    <mergeCell ref="M7:O8"/>
    <mergeCell ref="A8:B8"/>
    <mergeCell ref="K1:L1"/>
    <mergeCell ref="M1:O2"/>
    <mergeCell ref="B3:E3"/>
    <mergeCell ref="K3:K4"/>
    <mergeCell ref="L3:L4"/>
    <mergeCell ref="M3:O4"/>
    <mergeCell ref="G4:I4"/>
  </mergeCells>
  <printOptions horizontalCentered="1"/>
  <pageMargins left="0" right="0" top="0.25" bottom="0.25" header="0.3" footer="0.3"/>
  <pageSetup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tabSelected="1" topLeftCell="A4" zoomScale="50" zoomScaleNormal="50" workbookViewId="0">
      <selection activeCell="A42" sqref="A42"/>
    </sheetView>
  </sheetViews>
  <sheetFormatPr defaultRowHeight="12.75" x14ac:dyDescent="0.2"/>
  <cols>
    <col min="1" max="2" width="17" customWidth="1"/>
    <col min="3" max="3" width="6.5703125" customWidth="1"/>
    <col min="4" max="4" width="7.42578125" customWidth="1"/>
    <col min="5" max="5" width="8.42578125" customWidth="1"/>
    <col min="6" max="6" width="9.5703125" customWidth="1"/>
    <col min="7" max="7" width="10.42578125" customWidth="1"/>
    <col min="8" max="8" width="11" bestFit="1" customWidth="1"/>
    <col min="9" max="9" width="10" customWidth="1"/>
    <col min="10" max="10" width="10.42578125" customWidth="1"/>
    <col min="11" max="11" width="11" customWidth="1"/>
    <col min="12" max="12" width="11.5703125" customWidth="1"/>
    <col min="13" max="15" width="15.140625" customWidth="1"/>
    <col min="16" max="16" width="0.140625" customWidth="1"/>
  </cols>
  <sheetData>
    <row r="1" spans="1:16" ht="21" thickTop="1" x14ac:dyDescent="0.3">
      <c r="A1" s="228" t="s">
        <v>117</v>
      </c>
      <c r="B1" s="36"/>
      <c r="C1" s="36"/>
      <c r="D1" s="43"/>
      <c r="E1" s="36"/>
      <c r="F1" s="36"/>
      <c r="G1" s="36"/>
      <c r="H1" s="36"/>
      <c r="I1" s="36"/>
      <c r="J1" s="36"/>
      <c r="K1" s="477" t="s">
        <v>0</v>
      </c>
      <c r="L1" s="478"/>
      <c r="M1" s="243" t="s">
        <v>35</v>
      </c>
      <c r="N1" s="244"/>
      <c r="O1" s="245"/>
      <c r="P1" s="28"/>
    </row>
    <row r="2" spans="1:16" ht="16.5" customHeight="1" x14ac:dyDescent="0.25">
      <c r="A2" s="45"/>
      <c r="B2" s="11"/>
      <c r="C2" s="13"/>
      <c r="D2" s="13"/>
      <c r="E2" s="13"/>
      <c r="F2" s="14"/>
      <c r="G2" s="14"/>
      <c r="H2" s="12"/>
      <c r="I2" s="12"/>
      <c r="J2" s="12"/>
      <c r="K2" s="458" t="s">
        <v>36</v>
      </c>
      <c r="L2" s="459"/>
      <c r="M2" s="246"/>
      <c r="N2" s="247"/>
      <c r="O2" s="248"/>
      <c r="P2" s="32"/>
    </row>
    <row r="3" spans="1:16" ht="15" customHeight="1" x14ac:dyDescent="0.25">
      <c r="A3" s="91" t="s">
        <v>34</v>
      </c>
      <c r="B3" s="249"/>
      <c r="C3" s="249"/>
      <c r="D3" s="249"/>
      <c r="E3" s="249"/>
      <c r="F3" s="15"/>
      <c r="G3" s="15"/>
      <c r="H3" s="15"/>
      <c r="I3" s="15"/>
      <c r="J3" s="15"/>
      <c r="K3" s="460"/>
      <c r="L3" s="461"/>
      <c r="M3" s="460"/>
      <c r="N3" s="470"/>
      <c r="O3" s="471"/>
      <c r="P3" s="48"/>
    </row>
    <row r="4" spans="1:16" ht="24" customHeight="1" x14ac:dyDescent="0.3">
      <c r="A4" s="91"/>
      <c r="B4" s="253"/>
      <c r="C4" s="253"/>
      <c r="D4" s="253"/>
      <c r="E4" s="253"/>
      <c r="G4" s="281" t="s">
        <v>45</v>
      </c>
      <c r="H4" s="281"/>
      <c r="I4" s="281"/>
      <c r="J4" s="16"/>
      <c r="K4" s="462"/>
      <c r="L4" s="463"/>
      <c r="M4" s="462"/>
      <c r="N4" s="472"/>
      <c r="O4" s="473"/>
      <c r="P4" s="42"/>
    </row>
    <row r="5" spans="1:16" ht="17.100000000000001" customHeight="1" x14ac:dyDescent="0.25">
      <c r="A5" s="91" t="s">
        <v>54</v>
      </c>
      <c r="B5" s="261"/>
      <c r="C5" s="261"/>
      <c r="D5" s="261"/>
      <c r="E5" s="261"/>
      <c r="F5" s="94"/>
      <c r="G5" s="73"/>
      <c r="H5" s="97" t="s">
        <v>46</v>
      </c>
      <c r="I5" s="78" t="s">
        <v>47</v>
      </c>
      <c r="K5" s="464"/>
      <c r="L5" s="465"/>
      <c r="M5" s="460"/>
      <c r="N5" s="470"/>
      <c r="O5" s="471"/>
      <c r="P5" s="48"/>
    </row>
    <row r="6" spans="1:16" ht="17.100000000000001" customHeight="1" x14ac:dyDescent="0.25">
      <c r="A6" s="91" t="s">
        <v>55</v>
      </c>
      <c r="B6" s="272"/>
      <c r="C6" s="272"/>
      <c r="D6" s="272"/>
      <c r="E6" s="272"/>
      <c r="F6" s="94"/>
      <c r="G6" s="75" t="s">
        <v>36</v>
      </c>
      <c r="H6" s="72"/>
      <c r="I6" s="79"/>
      <c r="K6" s="466"/>
      <c r="L6" s="467"/>
      <c r="M6" s="462"/>
      <c r="N6" s="472"/>
      <c r="O6" s="473"/>
      <c r="P6" s="42"/>
    </row>
    <row r="7" spans="1:16" ht="16.5" customHeight="1" x14ac:dyDescent="0.25">
      <c r="A7" s="1"/>
      <c r="E7" s="35"/>
      <c r="F7" s="95"/>
      <c r="G7" s="76" t="s">
        <v>50</v>
      </c>
      <c r="H7" s="80"/>
      <c r="I7" s="79"/>
      <c r="K7" s="464"/>
      <c r="L7" s="465"/>
      <c r="M7" s="460"/>
      <c r="N7" s="470"/>
      <c r="O7" s="471"/>
      <c r="P7" s="49"/>
    </row>
    <row r="8" spans="1:16" ht="17.25" customHeight="1" x14ac:dyDescent="0.25">
      <c r="A8" s="283" t="s">
        <v>58</v>
      </c>
      <c r="B8" s="284"/>
      <c r="C8" s="127"/>
      <c r="D8" s="92" t="s">
        <v>56</v>
      </c>
      <c r="E8" s="121"/>
      <c r="F8" s="96"/>
      <c r="G8" s="76" t="s">
        <v>51</v>
      </c>
      <c r="H8" s="72"/>
      <c r="I8" s="74"/>
      <c r="K8" s="466"/>
      <c r="L8" s="467"/>
      <c r="M8" s="462"/>
      <c r="N8" s="472"/>
      <c r="O8" s="473"/>
      <c r="P8" s="50"/>
    </row>
    <row r="9" spans="1:16" ht="17.25" customHeight="1" x14ac:dyDescent="0.25">
      <c r="A9" s="37" t="s">
        <v>27</v>
      </c>
      <c r="B9" s="285"/>
      <c r="C9" s="285"/>
      <c r="D9" s="285"/>
      <c r="E9" s="285"/>
      <c r="F9" s="77"/>
      <c r="G9" s="476"/>
      <c r="H9" s="476"/>
      <c r="I9" s="81"/>
      <c r="K9" s="460"/>
      <c r="L9" s="461"/>
      <c r="M9" s="460"/>
      <c r="N9" s="470"/>
      <c r="O9" s="471"/>
      <c r="P9" s="39"/>
    </row>
    <row r="10" spans="1:16" ht="17.25" customHeight="1" x14ac:dyDescent="0.25">
      <c r="A10" s="283" t="s">
        <v>59</v>
      </c>
      <c r="B10" s="284"/>
      <c r="C10" s="125"/>
      <c r="D10" s="93" t="s">
        <v>57</v>
      </c>
      <c r="E10" s="125"/>
      <c r="K10" s="462"/>
      <c r="L10" s="463"/>
      <c r="M10" s="462"/>
      <c r="N10" s="472"/>
      <c r="O10" s="473"/>
      <c r="P10" s="50"/>
    </row>
    <row r="11" spans="1:16" ht="17.25" customHeight="1" x14ac:dyDescent="0.25">
      <c r="A11" s="283" t="s">
        <v>60</v>
      </c>
      <c r="B11" s="284"/>
      <c r="C11" s="126"/>
      <c r="D11" s="93" t="s">
        <v>57</v>
      </c>
      <c r="E11" s="125"/>
      <c r="K11" s="460"/>
      <c r="L11" s="461"/>
      <c r="M11" s="460"/>
      <c r="N11" s="470"/>
      <c r="O11" s="471"/>
      <c r="P11" s="39"/>
    </row>
    <row r="12" spans="1:16" ht="17.25" customHeight="1" thickBot="1" x14ac:dyDescent="0.25">
      <c r="A12" s="46"/>
      <c r="B12" s="38"/>
      <c r="C12" s="38"/>
      <c r="D12" s="38"/>
      <c r="E12" s="34"/>
      <c r="K12" s="468"/>
      <c r="L12" s="469"/>
      <c r="M12" s="468"/>
      <c r="N12" s="474"/>
      <c r="O12" s="475"/>
      <c r="P12" s="2"/>
    </row>
    <row r="13" spans="1:16" ht="14.25" customHeight="1" thickTop="1" thickBot="1" x14ac:dyDescent="0.25">
      <c r="A13" s="290" t="s">
        <v>17</v>
      </c>
      <c r="B13" s="291"/>
      <c r="C13" s="292"/>
      <c r="D13" s="7" t="s">
        <v>18</v>
      </c>
      <c r="E13" s="291" t="s">
        <v>19</v>
      </c>
      <c r="F13" s="293"/>
      <c r="G13" s="294" t="s">
        <v>20</v>
      </c>
      <c r="H13" s="295"/>
      <c r="I13" s="291" t="s">
        <v>22</v>
      </c>
      <c r="J13" s="293"/>
      <c r="K13" s="294" t="s">
        <v>23</v>
      </c>
      <c r="L13" s="295"/>
      <c r="M13" s="29" t="s">
        <v>24</v>
      </c>
      <c r="N13" s="27" t="s">
        <v>25</v>
      </c>
      <c r="O13" s="9" t="s">
        <v>26</v>
      </c>
      <c r="P13" s="29" t="s">
        <v>26</v>
      </c>
    </row>
    <row r="14" spans="1:16" ht="28.5" customHeight="1" thickTop="1" x14ac:dyDescent="0.2">
      <c r="A14" s="297" t="s">
        <v>127</v>
      </c>
      <c r="B14" s="298"/>
      <c r="C14" s="299"/>
      <c r="D14" s="303" t="s">
        <v>29</v>
      </c>
      <c r="E14" s="492" t="s">
        <v>44</v>
      </c>
      <c r="F14" s="493"/>
      <c r="G14" s="493"/>
      <c r="H14" s="494"/>
      <c r="I14" s="310" t="s">
        <v>61</v>
      </c>
      <c r="J14" s="311"/>
      <c r="K14" s="307" t="s">
        <v>11</v>
      </c>
      <c r="L14" s="312"/>
      <c r="M14" s="313" t="s">
        <v>33</v>
      </c>
      <c r="N14" s="315" t="s">
        <v>62</v>
      </c>
      <c r="O14" s="380" t="s">
        <v>10</v>
      </c>
    </row>
    <row r="15" spans="1:16" ht="24" customHeight="1" x14ac:dyDescent="0.2">
      <c r="A15" s="300"/>
      <c r="B15" s="301"/>
      <c r="C15" s="302"/>
      <c r="D15" s="304"/>
      <c r="E15" s="488" t="s">
        <v>0</v>
      </c>
      <c r="F15" s="489"/>
      <c r="G15" s="490" t="s">
        <v>1</v>
      </c>
      <c r="H15" s="489"/>
      <c r="I15" s="3" t="s">
        <v>0</v>
      </c>
      <c r="J15" s="3" t="s">
        <v>1</v>
      </c>
      <c r="K15" s="4" t="s">
        <v>0</v>
      </c>
      <c r="L15" s="3" t="s">
        <v>1</v>
      </c>
      <c r="M15" s="314"/>
      <c r="N15" s="316"/>
      <c r="O15" s="381"/>
    </row>
    <row r="16" spans="1:16" s="18" customFormat="1" ht="16.5" customHeight="1" x14ac:dyDescent="0.2">
      <c r="A16" s="376" t="s">
        <v>107</v>
      </c>
      <c r="B16" s="377"/>
      <c r="C16" s="377"/>
      <c r="D16" s="377"/>
      <c r="E16" s="377"/>
      <c r="F16" s="377"/>
      <c r="G16" s="377"/>
      <c r="H16" s="377"/>
      <c r="I16" s="377"/>
      <c r="J16" s="377"/>
      <c r="K16" s="377"/>
      <c r="L16" s="377"/>
      <c r="M16" s="377"/>
      <c r="N16" s="377"/>
      <c r="O16" s="377"/>
    </row>
    <row r="17" spans="1:18" ht="20.45" customHeight="1" x14ac:dyDescent="0.2">
      <c r="A17" s="355" t="s">
        <v>87</v>
      </c>
      <c r="B17" s="356"/>
      <c r="C17" s="356"/>
      <c r="D17" s="356"/>
      <c r="E17" s="356"/>
      <c r="F17" s="356"/>
      <c r="G17" s="356"/>
      <c r="H17" s="356"/>
      <c r="I17" s="356"/>
      <c r="J17" s="356"/>
      <c r="K17" s="356"/>
      <c r="L17" s="356"/>
      <c r="M17" s="356"/>
      <c r="N17" s="356"/>
      <c r="O17" s="356"/>
    </row>
    <row r="18" spans="1:18" ht="20.25" customHeight="1" x14ac:dyDescent="0.2">
      <c r="A18" s="491"/>
      <c r="B18" s="426"/>
      <c r="C18" s="426"/>
      <c r="D18" s="99"/>
      <c r="E18" s="484"/>
      <c r="F18" s="485"/>
      <c r="G18" s="486"/>
      <c r="H18" s="487"/>
      <c r="I18" s="26"/>
      <c r="J18" s="26"/>
      <c r="K18" s="26"/>
      <c r="L18" s="100"/>
      <c r="M18" s="66"/>
      <c r="N18" s="26"/>
      <c r="O18" s="26"/>
    </row>
    <row r="19" spans="1:18" s="18" customFormat="1" ht="16.5" customHeight="1" x14ac:dyDescent="0.2">
      <c r="A19" s="373"/>
      <c r="B19" s="374"/>
      <c r="C19" s="375"/>
      <c r="D19" s="101"/>
      <c r="E19" s="329"/>
      <c r="F19" s="438"/>
      <c r="G19" s="455"/>
      <c r="H19" s="433"/>
      <c r="I19" s="24"/>
      <c r="J19" s="24"/>
      <c r="K19" s="24"/>
      <c r="L19" s="132"/>
      <c r="M19" s="60"/>
      <c r="N19" s="24"/>
      <c r="O19" s="24"/>
    </row>
    <row r="20" spans="1:18" ht="20.45" customHeight="1" x14ac:dyDescent="0.2">
      <c r="A20" s="325"/>
      <c r="B20" s="411"/>
      <c r="C20" s="411"/>
      <c r="D20" s="101"/>
      <c r="E20" s="435"/>
      <c r="F20" s="436"/>
      <c r="G20" s="456"/>
      <c r="H20" s="457"/>
      <c r="I20" s="24"/>
      <c r="J20" s="24"/>
      <c r="K20" s="24"/>
      <c r="L20" s="102"/>
      <c r="M20" s="60"/>
      <c r="N20" s="24"/>
      <c r="O20" s="24"/>
    </row>
    <row r="21" spans="1:18" ht="15" customHeight="1" x14ac:dyDescent="0.2">
      <c r="A21" s="449"/>
      <c r="B21" s="450"/>
      <c r="C21" s="450"/>
      <c r="D21" s="8"/>
      <c r="E21" s="451"/>
      <c r="F21" s="452"/>
      <c r="G21" s="453"/>
      <c r="H21" s="454"/>
      <c r="I21" s="237"/>
      <c r="J21" s="237"/>
      <c r="K21" s="237"/>
      <c r="L21" s="238"/>
      <c r="M21" s="236"/>
      <c r="N21" s="237"/>
      <c r="O21" s="237"/>
    </row>
    <row r="22" spans="1:18" s="18" customFormat="1" ht="16.5" customHeight="1" x14ac:dyDescent="0.2">
      <c r="A22" s="373"/>
      <c r="B22" s="374"/>
      <c r="C22" s="375"/>
      <c r="D22" s="8"/>
      <c r="E22" s="329"/>
      <c r="F22" s="438"/>
      <c r="G22" s="455"/>
      <c r="H22" s="433"/>
      <c r="I22" s="24"/>
      <c r="J22" s="24"/>
      <c r="K22" s="21"/>
      <c r="L22" s="132"/>
      <c r="M22" s="60"/>
      <c r="N22" s="21"/>
      <c r="O22" s="24"/>
    </row>
    <row r="23" spans="1:18" ht="20.45" customHeight="1" x14ac:dyDescent="0.2">
      <c r="A23" s="340"/>
      <c r="B23" s="414"/>
      <c r="C23" s="415"/>
      <c r="D23" s="8"/>
      <c r="E23" s="443"/>
      <c r="F23" s="444"/>
      <c r="G23" s="445"/>
      <c r="H23" s="446"/>
      <c r="I23" s="24"/>
      <c r="J23" s="24"/>
      <c r="K23" s="24"/>
      <c r="L23" s="102"/>
      <c r="M23" s="60"/>
      <c r="N23" s="24"/>
      <c r="O23" s="24"/>
    </row>
    <row r="24" spans="1:18" s="18" customFormat="1" ht="16.350000000000001" customHeight="1" x14ac:dyDescent="0.2">
      <c r="A24" s="376" t="s">
        <v>124</v>
      </c>
      <c r="B24" s="377"/>
      <c r="C24" s="377"/>
      <c r="D24" s="377"/>
      <c r="E24" s="377"/>
      <c r="F24" s="377"/>
      <c r="G24" s="377"/>
      <c r="H24" s="377"/>
      <c r="I24" s="377"/>
      <c r="J24" s="377"/>
      <c r="K24" s="377"/>
      <c r="L24" s="377"/>
      <c r="M24" s="377"/>
      <c r="N24" s="377"/>
      <c r="O24" s="377"/>
      <c r="P24" s="231"/>
      <c r="Q24" s="179"/>
      <c r="R24" s="179"/>
    </row>
    <row r="25" spans="1:18" s="18" customFormat="1" ht="16.5" customHeight="1" x14ac:dyDescent="0.2">
      <c r="A25" s="355" t="s">
        <v>125</v>
      </c>
      <c r="B25" s="356"/>
      <c r="C25" s="356"/>
      <c r="D25" s="356"/>
      <c r="E25" s="356"/>
      <c r="F25" s="356"/>
      <c r="G25" s="356"/>
      <c r="H25" s="356"/>
      <c r="I25" s="356"/>
      <c r="J25" s="356"/>
      <c r="K25" s="356"/>
      <c r="L25" s="356"/>
      <c r="M25" s="356"/>
      <c r="N25" s="356"/>
      <c r="O25" s="356"/>
      <c r="P25" s="231"/>
      <c r="Q25" s="179"/>
      <c r="R25" s="179"/>
    </row>
    <row r="26" spans="1:18" ht="20.45" customHeight="1" x14ac:dyDescent="0.2">
      <c r="A26" s="342" t="s">
        <v>88</v>
      </c>
      <c r="B26" s="343"/>
      <c r="C26" s="344"/>
      <c r="D26" s="103" t="s">
        <v>2</v>
      </c>
      <c r="E26" s="447"/>
      <c r="F26" s="448"/>
      <c r="G26" s="338"/>
      <c r="H26" s="448"/>
      <c r="I26" s="104"/>
      <c r="J26" s="104"/>
      <c r="K26" s="105"/>
      <c r="L26" s="106"/>
      <c r="M26" s="54"/>
      <c r="N26" s="105"/>
      <c r="O26" s="105"/>
    </row>
    <row r="27" spans="1:18" s="18" customFormat="1" ht="16.5" customHeight="1" x14ac:dyDescent="0.2">
      <c r="A27" s="417"/>
      <c r="B27" s="418"/>
      <c r="C27" s="419"/>
      <c r="D27" s="107"/>
      <c r="E27" s="329"/>
      <c r="F27" s="438"/>
      <c r="G27" s="439"/>
      <c r="H27" s="440"/>
      <c r="I27" s="25"/>
      <c r="J27" s="25"/>
      <c r="K27" s="51"/>
      <c r="L27" s="133"/>
      <c r="M27" s="20"/>
      <c r="N27" s="51"/>
      <c r="O27" s="51"/>
    </row>
    <row r="28" spans="1:18" ht="18.600000000000001" customHeight="1" x14ac:dyDescent="0.2">
      <c r="A28" s="417"/>
      <c r="B28" s="418"/>
      <c r="C28" s="419"/>
      <c r="D28" s="107"/>
      <c r="E28" s="435"/>
      <c r="F28" s="436"/>
      <c r="G28" s="441"/>
      <c r="H28" s="442"/>
      <c r="I28" s="25"/>
      <c r="J28" s="25"/>
      <c r="K28" s="25"/>
      <c r="L28" s="239"/>
      <c r="M28" s="62"/>
      <c r="N28" s="51"/>
      <c r="O28" s="51"/>
    </row>
    <row r="29" spans="1:18" ht="16.5" customHeight="1" x14ac:dyDescent="0.2">
      <c r="A29" s="417"/>
      <c r="B29" s="418"/>
      <c r="C29" s="418"/>
      <c r="D29" s="107"/>
      <c r="E29" s="435"/>
      <c r="F29" s="436"/>
      <c r="G29" s="437"/>
      <c r="H29" s="436"/>
      <c r="I29" s="25"/>
      <c r="J29" s="25"/>
      <c r="K29" s="25"/>
      <c r="L29" s="108"/>
      <c r="M29" s="62"/>
      <c r="N29" s="25"/>
      <c r="O29" s="25"/>
    </row>
    <row r="30" spans="1:18" s="18" customFormat="1" ht="16.5" customHeight="1" x14ac:dyDescent="0.2">
      <c r="A30" s="417"/>
      <c r="B30" s="418"/>
      <c r="C30" s="418"/>
      <c r="D30" s="107"/>
      <c r="E30" s="435"/>
      <c r="F30" s="436"/>
      <c r="G30" s="437"/>
      <c r="H30" s="436"/>
      <c r="I30" s="25"/>
      <c r="J30" s="25"/>
      <c r="K30" s="25"/>
      <c r="L30" s="108"/>
      <c r="M30" s="62"/>
      <c r="N30" s="25"/>
      <c r="O30" s="25"/>
    </row>
    <row r="31" spans="1:18" ht="20.45" customHeight="1" x14ac:dyDescent="0.2">
      <c r="A31" s="428"/>
      <c r="B31" s="414"/>
      <c r="C31" s="414"/>
      <c r="D31" s="109"/>
      <c r="E31" s="429"/>
      <c r="F31" s="430"/>
      <c r="G31" s="431"/>
      <c r="H31" s="430"/>
      <c r="I31" s="110"/>
      <c r="J31" s="110"/>
      <c r="K31" s="110"/>
      <c r="L31" s="111"/>
      <c r="M31" s="68"/>
      <c r="N31" s="110"/>
      <c r="O31" s="110"/>
    </row>
    <row r="32" spans="1:18" s="18" customFormat="1" ht="16.5" customHeight="1" x14ac:dyDescent="0.2">
      <c r="A32" s="376" t="s">
        <v>86</v>
      </c>
      <c r="B32" s="377"/>
      <c r="C32" s="377"/>
      <c r="D32" s="377"/>
      <c r="E32" s="377"/>
      <c r="F32" s="377"/>
      <c r="G32" s="377"/>
      <c r="H32" s="377"/>
      <c r="I32" s="377"/>
      <c r="J32" s="377"/>
      <c r="K32" s="377"/>
      <c r="L32" s="377"/>
      <c r="M32" s="377"/>
      <c r="N32" s="377"/>
      <c r="O32" s="396"/>
    </row>
    <row r="33" spans="1:16" s="5" customFormat="1" ht="20.45" customHeight="1" x14ac:dyDescent="0.2">
      <c r="A33" s="321"/>
      <c r="B33" s="322"/>
      <c r="C33" s="324"/>
      <c r="D33" s="134"/>
      <c r="E33" s="447"/>
      <c r="F33" s="448"/>
      <c r="G33" s="323"/>
      <c r="H33" s="432"/>
      <c r="I33" s="55"/>
      <c r="J33" s="55"/>
      <c r="K33" s="55"/>
      <c r="L33" s="56"/>
      <c r="M33" s="57"/>
      <c r="N33" s="55"/>
      <c r="O33" s="55"/>
    </row>
    <row r="34" spans="1:16" s="5" customFormat="1" ht="20.45" customHeight="1" x14ac:dyDescent="0.2">
      <c r="A34" s="325"/>
      <c r="B34" s="326"/>
      <c r="C34" s="327"/>
      <c r="D34" s="135"/>
      <c r="E34" s="329"/>
      <c r="F34" s="438"/>
      <c r="G34" s="328"/>
      <c r="H34" s="433"/>
      <c r="I34" s="21"/>
      <c r="J34" s="21"/>
      <c r="K34" s="21"/>
      <c r="L34" s="22"/>
      <c r="M34" s="23"/>
      <c r="N34" s="21"/>
      <c r="O34" s="21"/>
    </row>
    <row r="35" spans="1:16" s="5" customFormat="1" ht="20.45" customHeight="1" x14ac:dyDescent="0.2">
      <c r="A35" s="340"/>
      <c r="B35" s="341"/>
      <c r="C35" s="334"/>
      <c r="D35" s="139"/>
      <c r="E35" s="480"/>
      <c r="F35" s="481"/>
      <c r="G35" s="333"/>
      <c r="H35" s="434"/>
      <c r="I35" s="141"/>
      <c r="J35" s="141"/>
      <c r="K35" s="141"/>
      <c r="L35" s="142"/>
      <c r="M35" s="143"/>
      <c r="N35" s="141"/>
      <c r="O35" s="141"/>
    </row>
    <row r="36" spans="1:16" s="18" customFormat="1" ht="16.5" customHeight="1" x14ac:dyDescent="0.2">
      <c r="A36" s="376" t="s">
        <v>6</v>
      </c>
      <c r="B36" s="377"/>
      <c r="C36" s="377"/>
      <c r="D36" s="377"/>
      <c r="E36" s="377"/>
      <c r="F36" s="377"/>
      <c r="G36" s="377"/>
      <c r="H36" s="377"/>
      <c r="I36" s="377"/>
      <c r="J36" s="377"/>
      <c r="K36" s="377"/>
      <c r="L36" s="377"/>
      <c r="M36" s="377"/>
      <c r="N36" s="377"/>
      <c r="O36" s="396"/>
    </row>
    <row r="37" spans="1:16" s="5" customFormat="1" ht="25.5" customHeight="1" x14ac:dyDescent="0.2">
      <c r="A37" s="342" t="s">
        <v>88</v>
      </c>
      <c r="B37" s="343"/>
      <c r="C37" s="344"/>
      <c r="D37" s="134"/>
      <c r="E37" s="447"/>
      <c r="F37" s="448"/>
      <c r="G37" s="323"/>
      <c r="H37" s="432"/>
      <c r="I37" s="55"/>
      <c r="J37" s="55"/>
      <c r="K37" s="55"/>
      <c r="L37" s="56"/>
      <c r="M37" s="57"/>
      <c r="N37" s="55"/>
      <c r="O37" s="55"/>
    </row>
    <row r="38" spans="1:16" s="5" customFormat="1" ht="18" customHeight="1" x14ac:dyDescent="0.2">
      <c r="A38" s="325"/>
      <c r="B38" s="326"/>
      <c r="C38" s="327"/>
      <c r="D38" s="135"/>
      <c r="E38" s="329"/>
      <c r="F38" s="438"/>
      <c r="G38" s="328"/>
      <c r="H38" s="433"/>
      <c r="I38" s="21"/>
      <c r="J38" s="21"/>
      <c r="K38" s="21"/>
      <c r="L38" s="22"/>
      <c r="M38" s="23"/>
      <c r="N38" s="21"/>
      <c r="O38" s="21"/>
    </row>
    <row r="39" spans="1:16" s="5" customFormat="1" ht="20.45" customHeight="1" thickBot="1" x14ac:dyDescent="0.25">
      <c r="A39" s="348"/>
      <c r="B39" s="349"/>
      <c r="C39" s="350"/>
      <c r="D39" s="144"/>
      <c r="E39" s="482"/>
      <c r="F39" s="483"/>
      <c r="G39" s="351"/>
      <c r="H39" s="479"/>
      <c r="I39" s="146"/>
      <c r="J39" s="146"/>
      <c r="K39" s="146"/>
      <c r="L39" s="147"/>
      <c r="M39" s="148"/>
      <c r="N39" s="146"/>
      <c r="O39" s="146"/>
    </row>
    <row r="40" spans="1:16" ht="13.5" thickTop="1" x14ac:dyDescent="0.2">
      <c r="A40" s="19" t="s">
        <v>28</v>
      </c>
      <c r="F40" s="5"/>
      <c r="N40" s="58"/>
      <c r="O40" s="122" t="s">
        <v>114</v>
      </c>
      <c r="P40" s="69"/>
    </row>
    <row r="41" spans="1:16" ht="7.5" customHeight="1" x14ac:dyDescent="0.2"/>
  </sheetData>
  <mergeCells count="98">
    <mergeCell ref="K14:L14"/>
    <mergeCell ref="M14:M15"/>
    <mergeCell ref="A16:O16"/>
    <mergeCell ref="A17:O17"/>
    <mergeCell ref="A18:C18"/>
    <mergeCell ref="I13:J13"/>
    <mergeCell ref="K13:L13"/>
    <mergeCell ref="N14:N15"/>
    <mergeCell ref="E14:H14"/>
    <mergeCell ref="A14:C15"/>
    <mergeCell ref="I14:J14"/>
    <mergeCell ref="A13:C13"/>
    <mergeCell ref="E13:F13"/>
    <mergeCell ref="G13:H13"/>
    <mergeCell ref="E15:F15"/>
    <mergeCell ref="G15:H15"/>
    <mergeCell ref="A37:C37"/>
    <mergeCell ref="A38:C38"/>
    <mergeCell ref="A39:C39"/>
    <mergeCell ref="A33:C33"/>
    <mergeCell ref="A34:C34"/>
    <mergeCell ref="D14:D15"/>
    <mergeCell ref="A36:O36"/>
    <mergeCell ref="G37:H37"/>
    <mergeCell ref="E18:F18"/>
    <mergeCell ref="G18:H18"/>
    <mergeCell ref="A11:B11"/>
    <mergeCell ref="G38:H38"/>
    <mergeCell ref="G39:H39"/>
    <mergeCell ref="E33:F33"/>
    <mergeCell ref="E34:F34"/>
    <mergeCell ref="E35:F35"/>
    <mergeCell ref="E37:F37"/>
    <mergeCell ref="E38:F38"/>
    <mergeCell ref="A35:C35"/>
    <mergeCell ref="E39:F39"/>
    <mergeCell ref="B3:E3"/>
    <mergeCell ref="B5:E5"/>
    <mergeCell ref="B6:E6"/>
    <mergeCell ref="A8:B8"/>
    <mergeCell ref="B9:E9"/>
    <mergeCell ref="A10:B10"/>
    <mergeCell ref="B4:E4"/>
    <mergeCell ref="M9:O10"/>
    <mergeCell ref="M11:O12"/>
    <mergeCell ref="M1:O2"/>
    <mergeCell ref="G4:I4"/>
    <mergeCell ref="O14:O15"/>
    <mergeCell ref="M3:O4"/>
    <mergeCell ref="M5:O6"/>
    <mergeCell ref="M7:O8"/>
    <mergeCell ref="G9:H9"/>
    <mergeCell ref="K1:L1"/>
    <mergeCell ref="K2:L2"/>
    <mergeCell ref="K3:L4"/>
    <mergeCell ref="K5:L6"/>
    <mergeCell ref="K7:L8"/>
    <mergeCell ref="K9:L10"/>
    <mergeCell ref="K11:L12"/>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O24"/>
    <mergeCell ref="A25:O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G33:H33"/>
    <mergeCell ref="G34:H34"/>
    <mergeCell ref="G35:H35"/>
    <mergeCell ref="A32:O32"/>
  </mergeCells>
  <printOptions horizontalCentered="1"/>
  <pageMargins left="0" right="0" top="0.25" bottom="0.25" header="0.3" footer="0.3"/>
  <pageSetup scale="7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topLeftCell="A10" zoomScale="70" zoomScaleNormal="70" workbookViewId="0">
      <selection activeCell="A14" sqref="A14:C15"/>
    </sheetView>
  </sheetViews>
  <sheetFormatPr defaultRowHeight="12.75" x14ac:dyDescent="0.2"/>
  <cols>
    <col min="1" max="2" width="17" customWidth="1"/>
    <col min="3" max="3" width="6.5703125" customWidth="1"/>
    <col min="4" max="4" width="7.42578125" customWidth="1"/>
    <col min="5" max="5" width="8.42578125" customWidth="1"/>
    <col min="6" max="6" width="9.5703125" customWidth="1"/>
    <col min="7" max="7" width="10.42578125" customWidth="1"/>
    <col min="8" max="8" width="11" bestFit="1" customWidth="1"/>
    <col min="9" max="9" width="10" customWidth="1"/>
    <col min="10" max="10" width="10.42578125" customWidth="1"/>
    <col min="11" max="11" width="11" customWidth="1"/>
    <col min="12" max="12" width="11.5703125" customWidth="1"/>
    <col min="13" max="15" width="15.140625" customWidth="1"/>
    <col min="16" max="16" width="0.140625" customWidth="1"/>
  </cols>
  <sheetData>
    <row r="1" spans="1:16" ht="21" thickTop="1" x14ac:dyDescent="0.3">
      <c r="A1" s="228" t="s">
        <v>117</v>
      </c>
      <c r="B1" s="36"/>
      <c r="C1" s="36"/>
      <c r="D1" s="43"/>
      <c r="E1" s="36"/>
      <c r="F1" s="36"/>
      <c r="G1" s="36"/>
      <c r="H1" s="36"/>
      <c r="I1" s="36"/>
      <c r="J1" s="36"/>
      <c r="K1" s="477" t="s">
        <v>0</v>
      </c>
      <c r="L1" s="478"/>
      <c r="M1" s="243" t="s">
        <v>35</v>
      </c>
      <c r="N1" s="244"/>
      <c r="O1" s="245"/>
      <c r="P1" s="28"/>
    </row>
    <row r="2" spans="1:16" ht="16.5" customHeight="1" x14ac:dyDescent="0.25">
      <c r="A2" s="45"/>
      <c r="B2" s="11"/>
      <c r="C2" s="13"/>
      <c r="D2" s="13"/>
      <c r="E2" s="13"/>
      <c r="F2" s="14"/>
      <c r="G2" s="14"/>
      <c r="H2" s="12"/>
      <c r="I2" s="12"/>
      <c r="J2" s="12"/>
      <c r="K2" s="458" t="s">
        <v>36</v>
      </c>
      <c r="L2" s="459"/>
      <c r="M2" s="246"/>
      <c r="N2" s="247"/>
      <c r="O2" s="248"/>
      <c r="P2" s="32"/>
    </row>
    <row r="3" spans="1:16" ht="15" customHeight="1" x14ac:dyDescent="0.25">
      <c r="A3" s="91" t="s">
        <v>34</v>
      </c>
      <c r="B3" s="261" t="s">
        <v>64</v>
      </c>
      <c r="C3" s="261"/>
      <c r="D3" s="261"/>
      <c r="E3" s="261"/>
      <c r="F3" s="15"/>
      <c r="G3" s="15"/>
      <c r="H3" s="15"/>
      <c r="I3" s="15"/>
      <c r="J3" s="15"/>
      <c r="K3" s="252" t="s">
        <v>30</v>
      </c>
      <c r="L3" s="508"/>
      <c r="M3" s="252" t="s">
        <v>68</v>
      </c>
      <c r="N3" s="253"/>
      <c r="O3" s="254"/>
      <c r="P3" s="48"/>
    </row>
    <row r="4" spans="1:16" ht="17.100000000000001" customHeight="1" x14ac:dyDescent="0.3">
      <c r="A4" s="1"/>
      <c r="G4" s="281" t="s">
        <v>45</v>
      </c>
      <c r="H4" s="281"/>
      <c r="I4" s="281"/>
      <c r="J4" s="16"/>
      <c r="K4" s="255"/>
      <c r="L4" s="509"/>
      <c r="M4" s="255"/>
      <c r="N4" s="256"/>
      <c r="O4" s="257"/>
      <c r="P4" s="42"/>
    </row>
    <row r="5" spans="1:16" ht="17.100000000000001" customHeight="1" x14ac:dyDescent="0.25">
      <c r="A5" s="91" t="s">
        <v>54</v>
      </c>
      <c r="B5" s="261" t="s">
        <v>70</v>
      </c>
      <c r="C5" s="261"/>
      <c r="D5" s="261"/>
      <c r="E5" s="261"/>
      <c r="F5" s="94"/>
      <c r="G5" s="73"/>
      <c r="H5" s="97" t="s">
        <v>46</v>
      </c>
      <c r="I5" s="78" t="s">
        <v>47</v>
      </c>
      <c r="K5" s="266" t="s">
        <v>15</v>
      </c>
      <c r="L5" s="511"/>
      <c r="M5" s="252" t="s">
        <v>69</v>
      </c>
      <c r="N5" s="253"/>
      <c r="O5" s="254"/>
      <c r="P5" s="48"/>
    </row>
    <row r="6" spans="1:16" ht="17.100000000000001" customHeight="1" x14ac:dyDescent="0.25">
      <c r="A6" s="91" t="s">
        <v>55</v>
      </c>
      <c r="B6" s="272" t="s">
        <v>66</v>
      </c>
      <c r="C6" s="272"/>
      <c r="D6" s="272"/>
      <c r="E6" s="272"/>
      <c r="F6" s="94"/>
      <c r="G6" s="75" t="s">
        <v>36</v>
      </c>
      <c r="H6" s="130">
        <v>185</v>
      </c>
      <c r="I6" s="131">
        <v>184</v>
      </c>
      <c r="K6" s="269"/>
      <c r="L6" s="512"/>
      <c r="M6" s="255"/>
      <c r="N6" s="256"/>
      <c r="O6" s="257"/>
      <c r="P6" s="42"/>
    </row>
    <row r="7" spans="1:16" ht="23.45" customHeight="1" x14ac:dyDescent="0.25">
      <c r="A7" s="91"/>
      <c r="B7" s="253"/>
      <c r="C7" s="253"/>
      <c r="D7" s="253"/>
      <c r="E7" s="253"/>
      <c r="F7" s="95"/>
      <c r="G7" s="76" t="s">
        <v>50</v>
      </c>
      <c r="H7" s="130">
        <v>15</v>
      </c>
      <c r="I7" s="131">
        <v>15</v>
      </c>
      <c r="K7" s="266" t="s">
        <v>15</v>
      </c>
      <c r="L7" s="511"/>
      <c r="M7" s="252" t="s">
        <v>112</v>
      </c>
      <c r="N7" s="253"/>
      <c r="O7" s="254"/>
      <c r="P7" s="49"/>
    </row>
    <row r="8" spans="1:16" ht="17.25" customHeight="1" x14ac:dyDescent="0.25">
      <c r="A8" s="283" t="s">
        <v>58</v>
      </c>
      <c r="B8" s="284"/>
      <c r="C8" s="127" t="s">
        <v>71</v>
      </c>
      <c r="D8" s="92" t="s">
        <v>56</v>
      </c>
      <c r="E8" s="128"/>
      <c r="F8" s="96"/>
      <c r="G8" s="76" t="s">
        <v>51</v>
      </c>
      <c r="H8" s="130">
        <f>185+15</f>
        <v>200</v>
      </c>
      <c r="I8" s="131">
        <f>184+15</f>
        <v>199</v>
      </c>
      <c r="K8" s="269"/>
      <c r="L8" s="512"/>
      <c r="M8" s="255"/>
      <c r="N8" s="256"/>
      <c r="O8" s="257"/>
      <c r="P8" s="50"/>
    </row>
    <row r="9" spans="1:16" ht="17.25" customHeight="1" x14ac:dyDescent="0.25">
      <c r="A9" s="37" t="s">
        <v>27</v>
      </c>
      <c r="B9" s="285" t="s">
        <v>36</v>
      </c>
      <c r="C9" s="285"/>
      <c r="D9" s="285"/>
      <c r="E9" s="285"/>
      <c r="F9" s="77"/>
      <c r="G9" s="476"/>
      <c r="H9" s="476"/>
      <c r="I9" s="81"/>
      <c r="K9" s="252" t="s">
        <v>16</v>
      </c>
      <c r="L9" s="508"/>
      <c r="M9" s="252" t="s">
        <v>63</v>
      </c>
      <c r="N9" s="253"/>
      <c r="O9" s="254"/>
      <c r="P9" s="39"/>
    </row>
    <row r="10" spans="1:16" ht="17.25" customHeight="1" x14ac:dyDescent="0.25">
      <c r="A10" s="283" t="s">
        <v>59</v>
      </c>
      <c r="B10" s="284"/>
      <c r="C10" s="125"/>
      <c r="D10" s="93" t="s">
        <v>57</v>
      </c>
      <c r="E10" s="129" t="s">
        <v>71</v>
      </c>
      <c r="K10" s="255"/>
      <c r="L10" s="509"/>
      <c r="M10" s="255"/>
      <c r="N10" s="256"/>
      <c r="O10" s="257"/>
      <c r="P10" s="50"/>
    </row>
    <row r="11" spans="1:16" ht="17.25" customHeight="1" x14ac:dyDescent="0.25">
      <c r="A11" s="283" t="s">
        <v>60</v>
      </c>
      <c r="B11" s="284"/>
      <c r="C11" s="126"/>
      <c r="D11" s="93" t="s">
        <v>57</v>
      </c>
      <c r="E11" s="129" t="s">
        <v>71</v>
      </c>
      <c r="K11" s="252"/>
      <c r="L11" s="508"/>
      <c r="M11" s="252"/>
      <c r="N11" s="253"/>
      <c r="O11" s="254"/>
      <c r="P11" s="39"/>
    </row>
    <row r="12" spans="1:16" ht="17.25" customHeight="1" thickBot="1" x14ac:dyDescent="0.25">
      <c r="A12" s="46"/>
      <c r="B12" s="38"/>
      <c r="C12" s="38"/>
      <c r="D12" s="38"/>
      <c r="E12" s="34"/>
      <c r="K12" s="287"/>
      <c r="L12" s="510"/>
      <c r="M12" s="287"/>
      <c r="N12" s="288"/>
      <c r="O12" s="289"/>
      <c r="P12" s="2"/>
    </row>
    <row r="13" spans="1:16" ht="14.25" customHeight="1" thickTop="1" thickBot="1" x14ac:dyDescent="0.25">
      <c r="A13" s="290" t="s">
        <v>17</v>
      </c>
      <c r="B13" s="291"/>
      <c r="C13" s="292"/>
      <c r="D13" s="7" t="s">
        <v>18</v>
      </c>
      <c r="E13" s="291" t="s">
        <v>19</v>
      </c>
      <c r="F13" s="293"/>
      <c r="G13" s="294" t="s">
        <v>20</v>
      </c>
      <c r="H13" s="295"/>
      <c r="I13" s="291" t="s">
        <v>22</v>
      </c>
      <c r="J13" s="293"/>
      <c r="K13" s="294" t="s">
        <v>23</v>
      </c>
      <c r="L13" s="295"/>
      <c r="M13" s="29" t="s">
        <v>24</v>
      </c>
      <c r="N13" s="27" t="s">
        <v>25</v>
      </c>
      <c r="O13" s="9" t="s">
        <v>26</v>
      </c>
      <c r="P13" s="29" t="s">
        <v>26</v>
      </c>
    </row>
    <row r="14" spans="1:16" ht="28.5" customHeight="1" thickTop="1" x14ac:dyDescent="0.2">
      <c r="A14" s="297" t="s">
        <v>127</v>
      </c>
      <c r="B14" s="298"/>
      <c r="C14" s="299"/>
      <c r="D14" s="303" t="s">
        <v>29</v>
      </c>
      <c r="E14" s="492" t="s">
        <v>44</v>
      </c>
      <c r="F14" s="493"/>
      <c r="G14" s="493"/>
      <c r="H14" s="494"/>
      <c r="I14" s="310" t="s">
        <v>61</v>
      </c>
      <c r="J14" s="311"/>
      <c r="K14" s="307" t="s">
        <v>11</v>
      </c>
      <c r="L14" s="312"/>
      <c r="M14" s="313" t="s">
        <v>33</v>
      </c>
      <c r="N14" s="315" t="s">
        <v>62</v>
      </c>
      <c r="O14" s="380" t="s">
        <v>10</v>
      </c>
    </row>
    <row r="15" spans="1:16" ht="24" customHeight="1" x14ac:dyDescent="0.2">
      <c r="A15" s="300"/>
      <c r="B15" s="301"/>
      <c r="C15" s="302"/>
      <c r="D15" s="304"/>
      <c r="E15" s="488" t="s">
        <v>0</v>
      </c>
      <c r="F15" s="489"/>
      <c r="G15" s="490" t="s">
        <v>1</v>
      </c>
      <c r="H15" s="489"/>
      <c r="I15" s="3" t="s">
        <v>0</v>
      </c>
      <c r="J15" s="3" t="s">
        <v>1</v>
      </c>
      <c r="K15" s="4" t="s">
        <v>0</v>
      </c>
      <c r="L15" s="3" t="s">
        <v>1</v>
      </c>
      <c r="M15" s="314"/>
      <c r="N15" s="316"/>
      <c r="O15" s="381"/>
    </row>
    <row r="16" spans="1:16" s="18" customFormat="1" ht="16.5" customHeight="1" x14ac:dyDescent="0.2">
      <c r="A16" s="376" t="s">
        <v>107</v>
      </c>
      <c r="B16" s="377"/>
      <c r="C16" s="377"/>
      <c r="D16" s="377"/>
      <c r="E16" s="377"/>
      <c r="F16" s="377"/>
      <c r="G16" s="377"/>
      <c r="H16" s="377"/>
      <c r="I16" s="377"/>
      <c r="J16" s="377"/>
      <c r="K16" s="377"/>
      <c r="L16" s="377"/>
      <c r="M16" s="377"/>
      <c r="N16" s="377"/>
      <c r="O16" s="377"/>
    </row>
    <row r="17" spans="1:18" ht="20.45" customHeight="1" x14ac:dyDescent="0.2">
      <c r="A17" s="355" t="s">
        <v>87</v>
      </c>
      <c r="B17" s="356"/>
      <c r="C17" s="356"/>
      <c r="D17" s="356"/>
      <c r="E17" s="356"/>
      <c r="F17" s="356"/>
      <c r="G17" s="356"/>
      <c r="H17" s="356"/>
      <c r="I17" s="356"/>
      <c r="J17" s="356"/>
      <c r="K17" s="356"/>
      <c r="L17" s="356"/>
      <c r="M17" s="356"/>
      <c r="N17" s="356"/>
      <c r="O17" s="356"/>
    </row>
    <row r="18" spans="1:18" ht="20.25" customHeight="1" x14ac:dyDescent="0.2">
      <c r="A18" s="491"/>
      <c r="B18" s="426"/>
      <c r="C18" s="426"/>
      <c r="D18" s="99"/>
      <c r="E18" s="484"/>
      <c r="F18" s="485"/>
      <c r="G18" s="486"/>
      <c r="H18" s="487"/>
      <c r="I18" s="26"/>
      <c r="J18" s="26"/>
      <c r="K18" s="26"/>
      <c r="L18" s="100"/>
      <c r="M18" s="66"/>
      <c r="N18" s="26"/>
      <c r="O18" s="26"/>
    </row>
    <row r="19" spans="1:18" s="18" customFormat="1" ht="16.5" customHeight="1" x14ac:dyDescent="0.2">
      <c r="A19" s="373" t="s">
        <v>119</v>
      </c>
      <c r="B19" s="374"/>
      <c r="C19" s="375"/>
      <c r="D19" s="101"/>
      <c r="E19" s="329" t="s">
        <v>30</v>
      </c>
      <c r="F19" s="438"/>
      <c r="G19" s="455">
        <v>185</v>
      </c>
      <c r="H19" s="433"/>
      <c r="I19" s="24"/>
      <c r="J19" s="24"/>
      <c r="K19" s="24" t="s">
        <v>30</v>
      </c>
      <c r="L19" s="132">
        <v>15</v>
      </c>
      <c r="M19" s="60">
        <v>200</v>
      </c>
      <c r="N19" s="24">
        <v>205</v>
      </c>
      <c r="O19" s="24">
        <v>-5</v>
      </c>
    </row>
    <row r="20" spans="1:18" ht="20.45" customHeight="1" x14ac:dyDescent="0.2">
      <c r="A20" s="325" t="s">
        <v>121</v>
      </c>
      <c r="B20" s="411"/>
      <c r="C20" s="411"/>
      <c r="D20" s="101"/>
      <c r="E20" s="435"/>
      <c r="F20" s="436"/>
      <c r="G20" s="456"/>
      <c r="H20" s="457"/>
      <c r="I20" s="24"/>
      <c r="J20" s="24"/>
      <c r="K20" s="24"/>
      <c r="L20" s="102"/>
      <c r="M20" s="60"/>
      <c r="N20" s="24"/>
      <c r="O20" s="24"/>
    </row>
    <row r="21" spans="1:18" ht="20.45" customHeight="1" x14ac:dyDescent="0.2">
      <c r="A21" s="449"/>
      <c r="B21" s="450"/>
      <c r="C21" s="450"/>
      <c r="D21" s="8"/>
      <c r="E21" s="451"/>
      <c r="F21" s="452"/>
      <c r="G21" s="453"/>
      <c r="H21" s="454"/>
      <c r="I21" s="237"/>
      <c r="J21" s="237"/>
      <c r="K21" s="237"/>
      <c r="L21" s="238"/>
      <c r="M21" s="236"/>
      <c r="N21" s="237"/>
      <c r="O21" s="237"/>
    </row>
    <row r="22" spans="1:18" s="18" customFormat="1" ht="16.5" customHeight="1" x14ac:dyDescent="0.2">
      <c r="A22" s="373"/>
      <c r="B22" s="374"/>
      <c r="C22" s="375"/>
      <c r="D22" s="8"/>
      <c r="E22" s="329"/>
      <c r="F22" s="438"/>
      <c r="G22" s="455"/>
      <c r="H22" s="433"/>
      <c r="I22" s="24"/>
      <c r="J22" s="24"/>
      <c r="K22" s="21"/>
      <c r="L22" s="132"/>
      <c r="M22" s="60"/>
      <c r="N22" s="21"/>
      <c r="O22" s="24"/>
    </row>
    <row r="23" spans="1:18" ht="20.45" customHeight="1" x14ac:dyDescent="0.2">
      <c r="A23" s="340"/>
      <c r="B23" s="414"/>
      <c r="C23" s="415"/>
      <c r="D23" s="8"/>
      <c r="E23" s="443"/>
      <c r="F23" s="444"/>
      <c r="G23" s="445"/>
      <c r="H23" s="446"/>
      <c r="I23" s="24"/>
      <c r="J23" s="24"/>
      <c r="K23" s="24"/>
      <c r="L23" s="102"/>
      <c r="M23" s="60"/>
      <c r="N23" s="24"/>
      <c r="O23" s="24"/>
    </row>
    <row r="24" spans="1:18" s="18" customFormat="1" ht="16.350000000000001" customHeight="1" x14ac:dyDescent="0.2">
      <c r="A24" s="376" t="s">
        <v>124</v>
      </c>
      <c r="B24" s="377"/>
      <c r="C24" s="377"/>
      <c r="D24" s="377"/>
      <c r="E24" s="377"/>
      <c r="F24" s="377"/>
      <c r="G24" s="377"/>
      <c r="H24" s="377"/>
      <c r="I24" s="377"/>
      <c r="J24" s="377"/>
      <c r="K24" s="377"/>
      <c r="L24" s="377"/>
      <c r="M24" s="377"/>
      <c r="N24" s="377"/>
      <c r="O24" s="377"/>
      <c r="P24" s="231"/>
      <c r="Q24" s="179"/>
      <c r="R24" s="179"/>
    </row>
    <row r="25" spans="1:18" s="18" customFormat="1" ht="16.5" customHeight="1" x14ac:dyDescent="0.2">
      <c r="A25" s="355" t="s">
        <v>116</v>
      </c>
      <c r="B25" s="356"/>
      <c r="C25" s="356"/>
      <c r="D25" s="356"/>
      <c r="E25" s="356"/>
      <c r="F25" s="356"/>
      <c r="G25" s="356"/>
      <c r="H25" s="356"/>
      <c r="I25" s="356"/>
      <c r="J25" s="356"/>
      <c r="K25" s="356"/>
      <c r="L25" s="356"/>
      <c r="M25" s="356"/>
      <c r="N25" s="356"/>
      <c r="O25" s="356"/>
      <c r="P25" s="231"/>
      <c r="Q25" s="179"/>
      <c r="R25" s="179"/>
    </row>
    <row r="26" spans="1:18" ht="20.45" customHeight="1" x14ac:dyDescent="0.2">
      <c r="A26" s="342" t="s">
        <v>88</v>
      </c>
      <c r="B26" s="343"/>
      <c r="C26" s="344"/>
      <c r="D26" s="103" t="s">
        <v>2</v>
      </c>
      <c r="E26" s="447"/>
      <c r="F26" s="448"/>
      <c r="G26" s="338"/>
      <c r="H26" s="448"/>
      <c r="I26" s="104"/>
      <c r="J26" s="104"/>
      <c r="K26" s="105"/>
      <c r="L26" s="106"/>
      <c r="M26" s="54"/>
      <c r="N26" s="105"/>
      <c r="O26" s="105"/>
    </row>
    <row r="27" spans="1:18" s="18" customFormat="1" ht="16.5" customHeight="1" x14ac:dyDescent="0.2">
      <c r="A27" s="417" t="s">
        <v>38</v>
      </c>
      <c r="B27" s="418"/>
      <c r="C27" s="419"/>
      <c r="D27" s="107" t="s">
        <v>2</v>
      </c>
      <c r="E27" s="329" t="s">
        <v>15</v>
      </c>
      <c r="F27" s="438"/>
      <c r="G27" s="439">
        <f>150+35</f>
        <v>185</v>
      </c>
      <c r="H27" s="440"/>
      <c r="I27" s="25"/>
      <c r="J27" s="25"/>
      <c r="K27" s="51" t="s">
        <v>15</v>
      </c>
      <c r="L27" s="133">
        <v>15</v>
      </c>
      <c r="M27" s="20">
        <v>200</v>
      </c>
      <c r="N27" s="51" t="s">
        <v>39</v>
      </c>
      <c r="O27" s="51" t="s">
        <v>14</v>
      </c>
    </row>
    <row r="28" spans="1:18" ht="20.45" customHeight="1" x14ac:dyDescent="0.2">
      <c r="A28" s="417" t="s">
        <v>37</v>
      </c>
      <c r="B28" s="418"/>
      <c r="C28" s="419"/>
      <c r="D28" s="107"/>
      <c r="E28" s="435" t="s">
        <v>15</v>
      </c>
      <c r="F28" s="436"/>
      <c r="G28" s="441">
        <f>150+35</f>
        <v>185</v>
      </c>
      <c r="H28" s="442"/>
      <c r="I28" s="25"/>
      <c r="J28" s="25"/>
      <c r="K28" s="25" t="s">
        <v>15</v>
      </c>
      <c r="L28" s="239">
        <v>15</v>
      </c>
      <c r="M28" s="62">
        <v>200</v>
      </c>
      <c r="N28" s="51" t="s">
        <v>84</v>
      </c>
      <c r="O28" s="51" t="s">
        <v>85</v>
      </c>
    </row>
    <row r="29" spans="1:18" ht="20.45" customHeight="1" x14ac:dyDescent="0.2">
      <c r="A29" s="417"/>
      <c r="B29" s="418"/>
      <c r="C29" s="418"/>
      <c r="D29" s="107"/>
      <c r="E29" s="435"/>
      <c r="F29" s="436"/>
      <c r="G29" s="437"/>
      <c r="H29" s="436"/>
      <c r="I29" s="25"/>
      <c r="J29" s="25"/>
      <c r="K29" s="25"/>
      <c r="L29" s="108"/>
      <c r="M29" s="62"/>
      <c r="N29" s="25"/>
      <c r="O29" s="25"/>
    </row>
    <row r="30" spans="1:18" s="18" customFormat="1" ht="16.5" customHeight="1" x14ac:dyDescent="0.2">
      <c r="A30" s="417"/>
      <c r="B30" s="418"/>
      <c r="C30" s="418"/>
      <c r="D30" s="107"/>
      <c r="E30" s="435"/>
      <c r="F30" s="436"/>
      <c r="G30" s="437"/>
      <c r="H30" s="436"/>
      <c r="I30" s="25"/>
      <c r="J30" s="25"/>
      <c r="K30" s="25"/>
      <c r="L30" s="108"/>
      <c r="M30" s="62"/>
      <c r="N30" s="25"/>
      <c r="O30" s="25"/>
    </row>
    <row r="31" spans="1:18" ht="20.45" customHeight="1" x14ac:dyDescent="0.2">
      <c r="A31" s="428"/>
      <c r="B31" s="414"/>
      <c r="C31" s="414"/>
      <c r="D31" s="109"/>
      <c r="E31" s="429"/>
      <c r="F31" s="430"/>
      <c r="G31" s="431"/>
      <c r="H31" s="430"/>
      <c r="I31" s="110"/>
      <c r="J31" s="110"/>
      <c r="K31" s="110"/>
      <c r="L31" s="111"/>
      <c r="M31" s="68"/>
      <c r="N31" s="110"/>
      <c r="O31" s="110"/>
    </row>
    <row r="32" spans="1:18" ht="20.45" customHeight="1" x14ac:dyDescent="0.2">
      <c r="A32" s="376" t="s">
        <v>86</v>
      </c>
      <c r="B32" s="377"/>
      <c r="C32" s="377"/>
      <c r="D32" s="377"/>
      <c r="E32" s="377"/>
      <c r="F32" s="377"/>
      <c r="G32" s="377"/>
      <c r="H32" s="377"/>
      <c r="I32" s="377"/>
      <c r="J32" s="377"/>
      <c r="K32" s="377"/>
      <c r="L32" s="377"/>
      <c r="M32" s="377"/>
      <c r="N32" s="377"/>
      <c r="O32" s="396"/>
    </row>
    <row r="33" spans="1:16" ht="20.45" customHeight="1" x14ac:dyDescent="0.2">
      <c r="A33" s="321" t="s">
        <v>78</v>
      </c>
      <c r="B33" s="426"/>
      <c r="C33" s="427"/>
      <c r="D33" s="99"/>
      <c r="E33" s="447" t="s">
        <v>31</v>
      </c>
      <c r="F33" s="448"/>
      <c r="G33" s="506">
        <f>125+25</f>
        <v>150</v>
      </c>
      <c r="H33" s="507"/>
      <c r="I33" s="26"/>
      <c r="J33" s="26"/>
      <c r="K33" s="55" t="s">
        <v>31</v>
      </c>
      <c r="L33" s="118">
        <v>10</v>
      </c>
      <c r="M33" s="57" t="s">
        <v>40</v>
      </c>
      <c r="N33" s="55" t="s">
        <v>42</v>
      </c>
      <c r="O33" s="55">
        <v>-2</v>
      </c>
    </row>
    <row r="34" spans="1:16" s="18" customFormat="1" ht="16.5" customHeight="1" x14ac:dyDescent="0.2">
      <c r="A34" s="325" t="s">
        <v>32</v>
      </c>
      <c r="B34" s="411"/>
      <c r="C34" s="416"/>
      <c r="D34" s="101"/>
      <c r="E34" s="329" t="s">
        <v>31</v>
      </c>
      <c r="F34" s="438"/>
      <c r="G34" s="455">
        <f>25+10</f>
        <v>35</v>
      </c>
      <c r="H34" s="495"/>
      <c r="I34" s="24"/>
      <c r="J34" s="24"/>
      <c r="K34" s="21" t="s">
        <v>31</v>
      </c>
      <c r="L34" s="119">
        <v>5</v>
      </c>
      <c r="M34" s="23" t="s">
        <v>41</v>
      </c>
      <c r="N34" s="21" t="s">
        <v>43</v>
      </c>
      <c r="O34" s="21" t="s">
        <v>14</v>
      </c>
    </row>
    <row r="35" spans="1:16" ht="25.5" customHeight="1" x14ac:dyDescent="0.2">
      <c r="A35" s="428"/>
      <c r="B35" s="414"/>
      <c r="C35" s="415"/>
      <c r="D35" s="109"/>
      <c r="E35" s="429"/>
      <c r="F35" s="430"/>
      <c r="G35" s="445"/>
      <c r="H35" s="446"/>
      <c r="I35" s="110"/>
      <c r="J35" s="110"/>
      <c r="K35" s="110"/>
      <c r="L35" s="111"/>
      <c r="M35" s="68"/>
      <c r="N35" s="110"/>
      <c r="O35" s="110"/>
    </row>
    <row r="36" spans="1:16" ht="20.45" customHeight="1" x14ac:dyDescent="0.2">
      <c r="A36" s="376" t="s">
        <v>6</v>
      </c>
      <c r="B36" s="377"/>
      <c r="C36" s="377"/>
      <c r="D36" s="377"/>
      <c r="E36" s="377"/>
      <c r="F36" s="377"/>
      <c r="G36" s="377"/>
      <c r="H36" s="377"/>
      <c r="I36" s="377"/>
      <c r="J36" s="377"/>
      <c r="K36" s="377"/>
      <c r="L36" s="377"/>
      <c r="M36" s="377"/>
      <c r="N36" s="377"/>
      <c r="O36" s="396"/>
    </row>
    <row r="37" spans="1:16" ht="20.45" customHeight="1" x14ac:dyDescent="0.45">
      <c r="A37" s="503"/>
      <c r="B37" s="504"/>
      <c r="C37" s="505"/>
      <c r="D37" s="99"/>
      <c r="E37" s="484"/>
      <c r="F37" s="485"/>
      <c r="G37" s="486"/>
      <c r="H37" s="487"/>
      <c r="I37" s="26"/>
      <c r="J37" s="26"/>
      <c r="K37" s="26"/>
      <c r="L37" s="100"/>
      <c r="M37" s="66"/>
      <c r="N37" s="26"/>
      <c r="O37" s="26"/>
    </row>
    <row r="38" spans="1:16" x14ac:dyDescent="0.2">
      <c r="A38" s="325" t="s">
        <v>81</v>
      </c>
      <c r="B38" s="411"/>
      <c r="C38" s="416"/>
      <c r="D38" s="101"/>
      <c r="E38" s="329" t="s">
        <v>80</v>
      </c>
      <c r="F38" s="436"/>
      <c r="G38" s="456" t="s">
        <v>73</v>
      </c>
      <c r="H38" s="457"/>
      <c r="I38" s="24"/>
      <c r="J38" s="24"/>
      <c r="K38" s="21" t="s">
        <v>80</v>
      </c>
      <c r="L38" s="102" t="s">
        <v>74</v>
      </c>
      <c r="M38" s="60" t="s">
        <v>75</v>
      </c>
      <c r="N38" s="24" t="s">
        <v>76</v>
      </c>
      <c r="O38" s="24" t="s">
        <v>77</v>
      </c>
      <c r="P38" s="69"/>
    </row>
    <row r="39" spans="1:16" ht="7.5" customHeight="1" thickBot="1" x14ac:dyDescent="0.25">
      <c r="A39" s="496"/>
      <c r="B39" s="497"/>
      <c r="C39" s="498"/>
      <c r="D39" s="112"/>
      <c r="E39" s="499"/>
      <c r="F39" s="500"/>
      <c r="G39" s="501"/>
      <c r="H39" s="502"/>
      <c r="I39" s="113"/>
      <c r="J39" s="113"/>
      <c r="K39" s="113"/>
      <c r="L39" s="114"/>
      <c r="M39" s="61"/>
      <c r="N39" s="113"/>
      <c r="O39" s="113"/>
    </row>
    <row r="40" spans="1:16" ht="13.5" thickTop="1" x14ac:dyDescent="0.2">
      <c r="A40" s="19" t="s">
        <v>28</v>
      </c>
      <c r="F40" s="5"/>
      <c r="N40" s="58"/>
      <c r="O40" s="122" t="s">
        <v>114</v>
      </c>
      <c r="P40" s="70"/>
    </row>
    <row r="42" spans="1:16" x14ac:dyDescent="0.2">
      <c r="A42" s="19"/>
    </row>
  </sheetData>
  <mergeCells count="98">
    <mergeCell ref="K1:L1"/>
    <mergeCell ref="M1:O2"/>
    <mergeCell ref="K2:L2"/>
    <mergeCell ref="B3:E3"/>
    <mergeCell ref="K3:L4"/>
    <mergeCell ref="M3:O4"/>
    <mergeCell ref="G4:I4"/>
    <mergeCell ref="B5:E5"/>
    <mergeCell ref="K5:L6"/>
    <mergeCell ref="M5:O6"/>
    <mergeCell ref="B6:E6"/>
    <mergeCell ref="K7:L8"/>
    <mergeCell ref="M7:O8"/>
    <mergeCell ref="A8:B8"/>
    <mergeCell ref="B7:E7"/>
    <mergeCell ref="B9:E9"/>
    <mergeCell ref="G9:H9"/>
    <mergeCell ref="K9:L10"/>
    <mergeCell ref="M9:O10"/>
    <mergeCell ref="A10:B10"/>
    <mergeCell ref="A11:B11"/>
    <mergeCell ref="K11:L12"/>
    <mergeCell ref="M11:O12"/>
    <mergeCell ref="E14:H14"/>
    <mergeCell ref="I14:J14"/>
    <mergeCell ref="K14:L14"/>
    <mergeCell ref="M14:M15"/>
    <mergeCell ref="A13:C13"/>
    <mergeCell ref="E13:F13"/>
    <mergeCell ref="G13:H13"/>
    <mergeCell ref="I13:J13"/>
    <mergeCell ref="K13:L13"/>
    <mergeCell ref="G20:H20"/>
    <mergeCell ref="N14:N15"/>
    <mergeCell ref="O14:O15"/>
    <mergeCell ref="E15:F15"/>
    <mergeCell ref="G15:H15"/>
    <mergeCell ref="A18:C18"/>
    <mergeCell ref="E18:F18"/>
    <mergeCell ref="G18:H18"/>
    <mergeCell ref="A14:C15"/>
    <mergeCell ref="D14:D15"/>
    <mergeCell ref="A21:C21"/>
    <mergeCell ref="E21:F21"/>
    <mergeCell ref="G21:H21"/>
    <mergeCell ref="E22:F22"/>
    <mergeCell ref="G22:H22"/>
    <mergeCell ref="A19:C19"/>
    <mergeCell ref="E19:F19"/>
    <mergeCell ref="G19:H19"/>
    <mergeCell ref="A20:C20"/>
    <mergeCell ref="E20:F20"/>
    <mergeCell ref="A23:C23"/>
    <mergeCell ref="E23:F23"/>
    <mergeCell ref="G23:H23"/>
    <mergeCell ref="G27:H27"/>
    <mergeCell ref="A26:C26"/>
    <mergeCell ref="E26:F26"/>
    <mergeCell ref="G26:H26"/>
    <mergeCell ref="E33:F33"/>
    <mergeCell ref="A32:O32"/>
    <mergeCell ref="A30:C30"/>
    <mergeCell ref="E30:F30"/>
    <mergeCell ref="G30:H30"/>
    <mergeCell ref="G33:H33"/>
    <mergeCell ref="A35:C35"/>
    <mergeCell ref="E35:F35"/>
    <mergeCell ref="A37:C37"/>
    <mergeCell ref="E37:F37"/>
    <mergeCell ref="A36:O36"/>
    <mergeCell ref="G35:H35"/>
    <mergeCell ref="G37:H37"/>
    <mergeCell ref="A38:C38"/>
    <mergeCell ref="E38:F38"/>
    <mergeCell ref="G38:H38"/>
    <mergeCell ref="A39:C39"/>
    <mergeCell ref="E39:F39"/>
    <mergeCell ref="G39:H39"/>
    <mergeCell ref="G34:H34"/>
    <mergeCell ref="A29:C29"/>
    <mergeCell ref="E29:F29"/>
    <mergeCell ref="G29:H29"/>
    <mergeCell ref="A34:C34"/>
    <mergeCell ref="E34:F34"/>
    <mergeCell ref="A31:C31"/>
    <mergeCell ref="E31:F31"/>
    <mergeCell ref="G31:H31"/>
    <mergeCell ref="A33:C33"/>
    <mergeCell ref="A16:O16"/>
    <mergeCell ref="A17:O17"/>
    <mergeCell ref="A24:O24"/>
    <mergeCell ref="A25:O25"/>
    <mergeCell ref="G28:H28"/>
    <mergeCell ref="E27:F27"/>
    <mergeCell ref="E28:F28"/>
    <mergeCell ref="A27:C27"/>
    <mergeCell ref="A22:C22"/>
    <mergeCell ref="A28:C28"/>
  </mergeCells>
  <printOptions horizontalCentered="1"/>
  <pageMargins left="0" right="0" top="0.25" bottom="0.25" header="0.3" footer="0.3"/>
  <pageSetup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Grades K-5, 6-8, &amp; 9-12</vt:lpstr>
      <vt:lpstr>Grades K-8 &amp; 9-12</vt:lpstr>
      <vt:lpstr>Gr K-8 &amp; 9-12 EXAMPLEwChoice</vt:lpstr>
      <vt:lpstr>Grades K-12</vt:lpstr>
      <vt:lpstr>Grades K-12 EXAMPLE</vt:lpstr>
      <vt:lpstr>'Gr K-8 &amp; 9-12 EXAMPLEwChoice'!Print_Area</vt:lpstr>
      <vt:lpstr>'Grades K-12'!Print_Area</vt:lpstr>
      <vt:lpstr>'Grades K-12 EXAMPLE'!Print_Area</vt:lpstr>
      <vt:lpstr>'Grades K-5, 6-8, &amp; 9-12'!Print_Area</vt:lpstr>
      <vt:lpstr>'Grades K-8 &amp; 9-12'!Print_Area</vt:lpstr>
    </vt:vector>
  </TitlesOfParts>
  <Company>Dept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Heikenen</dc:creator>
  <cp:lastModifiedBy>DERC16967</cp:lastModifiedBy>
  <cp:lastPrinted>2014-07-03T18:21:28Z</cp:lastPrinted>
  <dcterms:created xsi:type="dcterms:W3CDTF">2002-01-30T21:35:58Z</dcterms:created>
  <dcterms:modified xsi:type="dcterms:W3CDTF">2014-07-23T21:26:34Z</dcterms:modified>
</cp:coreProperties>
</file>