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Stat Digest\2018 Digest\PROFILES\"/>
    </mc:Choice>
  </mc:AlternateContent>
  <xr:revisionPtr revIDLastSave="0" documentId="8_{EFA010EB-05DB-4124-87DE-3500CDAD73EA}" xr6:coauthVersionLast="31" xr6:coauthVersionMax="31" xr10:uidLastSave="{00000000-0000-0000-0000-000000000000}"/>
  <bookViews>
    <workbookView xWindow="0" yWindow="0" windowWidth="28800" windowHeight="11625" xr2:uid="{FE2FB36C-2C02-46D7-96B3-B444582BD87E}"/>
  </bookViews>
  <sheets>
    <sheet name="ADA Summary" sheetId="1" r:id="rId1"/>
  </sheets>
  <definedNames>
    <definedName name="_xlnm._FilterDatabase" localSheetId="0" hidden="1">'ADA Summary'!$2:$152</definedName>
    <definedName name="_xlnm.Print_Area" localSheetId="0">'ADA Summary'!$B$1:$P$156</definedName>
    <definedName name="_xlnm.Print_Titles" localSheetId="0">'ADA Summary'!$1:$2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1" i="1" l="1"/>
  <c r="P151" i="1"/>
  <c r="Q151" i="1"/>
  <c r="R150" i="1"/>
  <c r="P150" i="1"/>
  <c r="R149" i="1"/>
  <c r="Q149" i="1"/>
  <c r="T149" i="1" s="1"/>
  <c r="R148" i="1"/>
  <c r="Q148" i="1"/>
  <c r="R147" i="1"/>
  <c r="P147" i="1"/>
  <c r="Q147" i="1"/>
  <c r="R146" i="1"/>
  <c r="P146" i="1"/>
  <c r="Q146" i="1"/>
  <c r="T146" i="1" s="1"/>
  <c r="R145" i="1"/>
  <c r="Q145" i="1"/>
  <c r="T145" i="1" s="1"/>
  <c r="R144" i="1"/>
  <c r="Q144" i="1"/>
  <c r="P144" i="1"/>
  <c r="R143" i="1"/>
  <c r="Q143" i="1"/>
  <c r="T143" i="1" s="1"/>
  <c r="R142" i="1"/>
  <c r="Q142" i="1"/>
  <c r="T142" i="1" s="1"/>
  <c r="P142" i="1"/>
  <c r="R141" i="1"/>
  <c r="Q141" i="1"/>
  <c r="R140" i="1"/>
  <c r="P140" i="1"/>
  <c r="Q140" i="1"/>
  <c r="R139" i="1"/>
  <c r="Q139" i="1"/>
  <c r="R138" i="1"/>
  <c r="Q138" i="1"/>
  <c r="P138" i="1"/>
  <c r="R137" i="1"/>
  <c r="P137" i="1"/>
  <c r="R136" i="1"/>
  <c r="Q136" i="1"/>
  <c r="R135" i="1"/>
  <c r="Q135" i="1"/>
  <c r="T135" i="1" s="1"/>
  <c r="R134" i="1"/>
  <c r="Q134" i="1"/>
  <c r="R133" i="1"/>
  <c r="Q133" i="1"/>
  <c r="P133" i="1"/>
  <c r="R132" i="1"/>
  <c r="P132" i="1"/>
  <c r="R131" i="1"/>
  <c r="Q131" i="1"/>
  <c r="T131" i="1" s="1"/>
  <c r="R130" i="1"/>
  <c r="Q130" i="1"/>
  <c r="R129" i="1"/>
  <c r="Q129" i="1"/>
  <c r="R128" i="1"/>
  <c r="P128" i="1"/>
  <c r="Q128" i="1"/>
  <c r="R127" i="1"/>
  <c r="Q127" i="1"/>
  <c r="R126" i="1"/>
  <c r="Q126" i="1"/>
  <c r="R125" i="1"/>
  <c r="Q125" i="1"/>
  <c r="T125" i="1" s="1"/>
  <c r="P125" i="1"/>
  <c r="R124" i="1"/>
  <c r="P124" i="1"/>
  <c r="Q124" i="1"/>
  <c r="R123" i="1"/>
  <c r="Q123" i="1"/>
  <c r="P123" i="1"/>
  <c r="R122" i="1"/>
  <c r="Q122" i="1"/>
  <c r="R121" i="1"/>
  <c r="Q121" i="1"/>
  <c r="R120" i="1"/>
  <c r="Q120" i="1"/>
  <c r="T120" i="1" s="1"/>
  <c r="R119" i="1"/>
  <c r="P119" i="1"/>
  <c r="Q119" i="1"/>
  <c r="R118" i="1"/>
  <c r="P118" i="1"/>
  <c r="R117" i="1"/>
  <c r="Q117" i="1"/>
  <c r="R116" i="1"/>
  <c r="Q116" i="1"/>
  <c r="P116" i="1"/>
  <c r="R115" i="1"/>
  <c r="Q115" i="1"/>
  <c r="R114" i="1"/>
  <c r="P114" i="1"/>
  <c r="R113" i="1"/>
  <c r="R112" i="1"/>
  <c r="R111" i="1"/>
  <c r="P111" i="1"/>
  <c r="R110" i="1"/>
  <c r="Q110" i="1"/>
  <c r="R109" i="1"/>
  <c r="P109" i="1"/>
  <c r="R108" i="1"/>
  <c r="R107" i="1"/>
  <c r="Q106" i="1"/>
  <c r="R105" i="1"/>
  <c r="P105" i="1"/>
  <c r="R104" i="1"/>
  <c r="P104" i="1"/>
  <c r="R103" i="1"/>
  <c r="R102" i="1"/>
  <c r="P102" i="1"/>
  <c r="R101" i="1"/>
  <c r="P101" i="1"/>
  <c r="R100" i="1"/>
  <c r="Q100" i="1"/>
  <c r="T100" i="1" s="1"/>
  <c r="R99" i="1"/>
  <c r="R98" i="1"/>
  <c r="R97" i="1"/>
  <c r="R96" i="1"/>
  <c r="P96" i="1"/>
  <c r="Q96" i="1"/>
  <c r="T96" i="1" s="1"/>
  <c r="R95" i="1"/>
  <c r="P95" i="1"/>
  <c r="R94" i="1"/>
  <c r="P94" i="1"/>
  <c r="Q94" i="1"/>
  <c r="T94" i="1" s="1"/>
  <c r="R93" i="1"/>
  <c r="P93" i="1"/>
  <c r="R92" i="1"/>
  <c r="R91" i="1"/>
  <c r="Q91" i="1"/>
  <c r="T91" i="1" s="1"/>
  <c r="R90" i="1"/>
  <c r="P90" i="1"/>
  <c r="R89" i="1"/>
  <c r="Q89" i="1"/>
  <c r="T89" i="1" s="1"/>
  <c r="P89" i="1"/>
  <c r="R88" i="1"/>
  <c r="R87" i="1"/>
  <c r="Q87" i="1"/>
  <c r="T87" i="1" s="1"/>
  <c r="Q86" i="1"/>
  <c r="R84" i="1"/>
  <c r="P84" i="1"/>
  <c r="Q84" i="1"/>
  <c r="T84" i="1" s="1"/>
  <c r="R83" i="1"/>
  <c r="R82" i="1"/>
  <c r="Q82" i="1"/>
  <c r="T82" i="1" s="1"/>
  <c r="P82" i="1"/>
  <c r="R80" i="1"/>
  <c r="P80" i="1"/>
  <c r="R79" i="1"/>
  <c r="P79" i="1"/>
  <c r="R78" i="1"/>
  <c r="Q78" i="1"/>
  <c r="T78" i="1" s="1"/>
  <c r="P78" i="1"/>
  <c r="R77" i="1"/>
  <c r="R76" i="1"/>
  <c r="P76" i="1"/>
  <c r="Q76" i="1"/>
  <c r="T76" i="1" s="1"/>
  <c r="R75" i="1"/>
  <c r="Q75" i="1"/>
  <c r="T75" i="1" s="1"/>
  <c r="R74" i="1"/>
  <c r="P74" i="1"/>
  <c r="R73" i="1"/>
  <c r="Q73" i="1"/>
  <c r="T73" i="1" s="1"/>
  <c r="R72" i="1"/>
  <c r="Q70" i="1"/>
  <c r="T70" i="1" s="1"/>
  <c r="R70" i="1"/>
  <c r="P70" i="1"/>
  <c r="R69" i="1"/>
  <c r="R68" i="1"/>
  <c r="Q68" i="1"/>
  <c r="T68" i="1" s="1"/>
  <c r="P68" i="1"/>
  <c r="R67" i="1"/>
  <c r="R66" i="1"/>
  <c r="P66" i="1"/>
  <c r="Q65" i="1"/>
  <c r="R65" i="1"/>
  <c r="P65" i="1"/>
  <c r="R64" i="1"/>
  <c r="R63" i="1"/>
  <c r="P63" i="1"/>
  <c r="R62" i="1"/>
  <c r="Q62" i="1"/>
  <c r="T62" i="1" s="1"/>
  <c r="R61" i="1"/>
  <c r="P61" i="1"/>
  <c r="Q61" i="1"/>
  <c r="Q60" i="1"/>
  <c r="R60" i="1"/>
  <c r="P60" i="1"/>
  <c r="R59" i="1"/>
  <c r="R58" i="1"/>
  <c r="Q58" i="1"/>
  <c r="T58" i="1" s="1"/>
  <c r="R57" i="1"/>
  <c r="Q57" i="1"/>
  <c r="T57" i="1" s="1"/>
  <c r="R55" i="1"/>
  <c r="P55" i="1"/>
  <c r="R54" i="1"/>
  <c r="P54" i="1"/>
  <c r="R53" i="1"/>
  <c r="R52" i="1"/>
  <c r="P52" i="1"/>
  <c r="Q50" i="1"/>
  <c r="R50" i="1"/>
  <c r="R49" i="1"/>
  <c r="R48" i="1"/>
  <c r="P48" i="1"/>
  <c r="Q48" i="1"/>
  <c r="T48" i="1" s="1"/>
  <c r="R46" i="1"/>
  <c r="Q46" i="1"/>
  <c r="T46" i="1" s="1"/>
  <c r="R45" i="1"/>
  <c r="Q45" i="1"/>
  <c r="T45" i="1" s="1"/>
  <c r="Q44" i="1"/>
  <c r="T44" i="1" s="1"/>
  <c r="R44" i="1"/>
  <c r="R43" i="1"/>
  <c r="P43" i="1"/>
  <c r="R42" i="1"/>
  <c r="R41" i="1"/>
  <c r="P41" i="1"/>
  <c r="R40" i="1"/>
  <c r="Q40" i="1"/>
  <c r="T40" i="1" s="1"/>
  <c r="Q39" i="1"/>
  <c r="T39" i="1" s="1"/>
  <c r="R39" i="1"/>
  <c r="P39" i="1"/>
  <c r="R38" i="1"/>
  <c r="R37" i="1"/>
  <c r="R36" i="1"/>
  <c r="Q36" i="1"/>
  <c r="R35" i="1"/>
  <c r="P35" i="1"/>
  <c r="Q34" i="1"/>
  <c r="T34" i="1" s="1"/>
  <c r="R34" i="1"/>
  <c r="R33" i="1"/>
  <c r="R32" i="1"/>
  <c r="R30" i="1"/>
  <c r="Q30" i="1"/>
  <c r="T30" i="1" s="1"/>
  <c r="R29" i="1"/>
  <c r="R28" i="1"/>
  <c r="Q28" i="1"/>
  <c r="T28" i="1" s="1"/>
  <c r="R27" i="1"/>
  <c r="Q27" i="1"/>
  <c r="T27" i="1" s="1"/>
  <c r="R26" i="1"/>
  <c r="P26" i="1"/>
  <c r="Q26" i="1"/>
  <c r="T26" i="1" s="1"/>
  <c r="R25" i="1"/>
  <c r="P25" i="1"/>
  <c r="R24" i="1"/>
  <c r="R23" i="1"/>
  <c r="R21" i="1"/>
  <c r="P21" i="1"/>
  <c r="Q20" i="1"/>
  <c r="R20" i="1"/>
  <c r="P20" i="1"/>
  <c r="R19" i="1"/>
  <c r="R18" i="1"/>
  <c r="Q18" i="1"/>
  <c r="T18" i="1" s="1"/>
  <c r="P18" i="1"/>
  <c r="Q16" i="1"/>
  <c r="R16" i="1"/>
  <c r="R15" i="1"/>
  <c r="R14" i="1"/>
  <c r="Q13" i="1"/>
  <c r="R13" i="1"/>
  <c r="R12" i="1"/>
  <c r="R11" i="1"/>
  <c r="R10" i="1"/>
  <c r="P9" i="1"/>
  <c r="Q8" i="1"/>
  <c r="Q7" i="1"/>
  <c r="R6" i="1"/>
  <c r="P6" i="1"/>
  <c r="Q6" i="1"/>
  <c r="R5" i="1"/>
  <c r="R4" i="1"/>
  <c r="Q4" i="1"/>
  <c r="P3" i="1"/>
  <c r="T116" i="1" l="1"/>
  <c r="T121" i="1"/>
  <c r="T138" i="1"/>
  <c r="T110" i="1"/>
  <c r="T127" i="1"/>
  <c r="T50" i="1"/>
  <c r="T117" i="1"/>
  <c r="T133" i="1"/>
  <c r="XFD127" i="1"/>
  <c r="T139" i="1"/>
  <c r="T151" i="1"/>
  <c r="T144" i="1"/>
  <c r="T6" i="1"/>
  <c r="T123" i="1"/>
  <c r="T36" i="1"/>
  <c r="T147" i="1"/>
  <c r="T4" i="1"/>
  <c r="L152" i="1"/>
  <c r="F152" i="1"/>
  <c r="N152" i="1"/>
  <c r="R7" i="1"/>
  <c r="P15" i="1"/>
  <c r="Q19" i="1"/>
  <c r="T19" i="1" s="1"/>
  <c r="P19" i="1"/>
  <c r="Q37" i="1"/>
  <c r="T37" i="1" s="1"/>
  <c r="P37" i="1"/>
  <c r="T61" i="1"/>
  <c r="Q69" i="1"/>
  <c r="T69" i="1" s="1"/>
  <c r="P69" i="1"/>
  <c r="P73" i="1"/>
  <c r="P85" i="1"/>
  <c r="R85" i="1"/>
  <c r="Q97" i="1"/>
  <c r="T97" i="1" s="1"/>
  <c r="P97" i="1"/>
  <c r="P100" i="1"/>
  <c r="Q101" i="1"/>
  <c r="T101" i="1" s="1"/>
  <c r="Q105" i="1"/>
  <c r="T105" i="1" s="1"/>
  <c r="R106" i="1"/>
  <c r="T106" i="1" s="1"/>
  <c r="T122" i="1"/>
  <c r="T136" i="1"/>
  <c r="Q92" i="1"/>
  <c r="T92" i="1" s="1"/>
  <c r="P92" i="1"/>
  <c r="Q5" i="1"/>
  <c r="T5" i="1" s="1"/>
  <c r="P5" i="1"/>
  <c r="Q23" i="1"/>
  <c r="T23" i="1" s="1"/>
  <c r="P23" i="1"/>
  <c r="Q31" i="1"/>
  <c r="Q32" i="1"/>
  <c r="T32" i="1" s="1"/>
  <c r="P32" i="1"/>
  <c r="Q35" i="1"/>
  <c r="T35" i="1" s="1"/>
  <c r="P44" i="1"/>
  <c r="Q47" i="1"/>
  <c r="Q52" i="1"/>
  <c r="T52" i="1" s="1"/>
  <c r="Q56" i="1"/>
  <c r="Q64" i="1"/>
  <c r="T64" i="1" s="1"/>
  <c r="P64" i="1"/>
  <c r="Q72" i="1"/>
  <c r="T72" i="1" s="1"/>
  <c r="Q77" i="1"/>
  <c r="T77" i="1" s="1"/>
  <c r="P83" i="1"/>
  <c r="P87" i="1"/>
  <c r="P91" i="1"/>
  <c r="P99" i="1"/>
  <c r="P110" i="1"/>
  <c r="Q114" i="1"/>
  <c r="T114" i="1" s="1"/>
  <c r="T128" i="1"/>
  <c r="O152" i="1"/>
  <c r="H152" i="1"/>
  <c r="P4" i="1"/>
  <c r="Q11" i="1"/>
  <c r="T11" i="1" s="1"/>
  <c r="P11" i="1"/>
  <c r="P30" i="1"/>
  <c r="R31" i="1"/>
  <c r="P56" i="1"/>
  <c r="R56" i="1"/>
  <c r="Q90" i="1"/>
  <c r="T90" i="1" s="1"/>
  <c r="Q103" i="1"/>
  <c r="T103" i="1" s="1"/>
  <c r="P103" i="1"/>
  <c r="Q109" i="1"/>
  <c r="T109" i="1" s="1"/>
  <c r="Q113" i="1"/>
  <c r="T113" i="1" s="1"/>
  <c r="T124" i="1"/>
  <c r="P8" i="1"/>
  <c r="T13" i="1"/>
  <c r="T16" i="1"/>
  <c r="Q22" i="1"/>
  <c r="I152" i="1"/>
  <c r="R3" i="1"/>
  <c r="T20" i="1"/>
  <c r="R22" i="1"/>
  <c r="P47" i="1"/>
  <c r="R47" i="1"/>
  <c r="Q51" i="1"/>
  <c r="T51" i="1" s="1"/>
  <c r="J152" i="1"/>
  <c r="S152" i="1"/>
  <c r="P7" i="1"/>
  <c r="Q9" i="1"/>
  <c r="Q10" i="1"/>
  <c r="T10" i="1" s="1"/>
  <c r="Q14" i="1"/>
  <c r="T14" i="1" s="1"/>
  <c r="Q17" i="1"/>
  <c r="Q21" i="1"/>
  <c r="T21" i="1" s="1"/>
  <c r="P34" i="1"/>
  <c r="Q38" i="1"/>
  <c r="T38" i="1" s="1"/>
  <c r="P38" i="1"/>
  <c r="P46" i="1"/>
  <c r="P51" i="1"/>
  <c r="R51" i="1"/>
  <c r="Q55" i="1"/>
  <c r="T55" i="1" s="1"/>
  <c r="P59" i="1"/>
  <c r="Q63" i="1"/>
  <c r="T63" i="1" s="1"/>
  <c r="P86" i="1"/>
  <c r="Q98" i="1"/>
  <c r="T98" i="1" s="1"/>
  <c r="P98" i="1"/>
  <c r="Q108" i="1"/>
  <c r="T108" i="1" s="1"/>
  <c r="T134" i="1"/>
  <c r="E152" i="1"/>
  <c r="M152" i="1"/>
  <c r="G152" i="1"/>
  <c r="C152" i="1"/>
  <c r="K152" i="1"/>
  <c r="R9" i="1"/>
  <c r="P13" i="1"/>
  <c r="P16" i="1"/>
  <c r="R17" i="1"/>
  <c r="Q25" i="1"/>
  <c r="T25" i="1" s="1"/>
  <c r="Q29" i="1"/>
  <c r="T29" i="1" s="1"/>
  <c r="P29" i="1"/>
  <c r="Q42" i="1"/>
  <c r="T42" i="1" s="1"/>
  <c r="P42" i="1"/>
  <c r="P50" i="1"/>
  <c r="P58" i="1"/>
  <c r="T65" i="1"/>
  <c r="Q67" i="1"/>
  <c r="T67" i="1" s="1"/>
  <c r="Q71" i="1"/>
  <c r="Q81" i="1"/>
  <c r="R86" i="1"/>
  <c r="Q95" i="1"/>
  <c r="T95" i="1" s="1"/>
  <c r="Q102" i="1"/>
  <c r="T102" i="1" s="1"/>
  <c r="Q107" i="1"/>
  <c r="T107" i="1" s="1"/>
  <c r="Q112" i="1"/>
  <c r="T112" i="1" s="1"/>
  <c r="P112" i="1"/>
  <c r="P113" i="1"/>
  <c r="T130" i="1"/>
  <c r="T141" i="1"/>
  <c r="Q24" i="1"/>
  <c r="T24" i="1" s="1"/>
  <c r="P24" i="1"/>
  <c r="Q33" i="1"/>
  <c r="T33" i="1" s="1"/>
  <c r="P33" i="1"/>
  <c r="Q49" i="1"/>
  <c r="T49" i="1" s="1"/>
  <c r="P49" i="1"/>
  <c r="Q66" i="1"/>
  <c r="T66" i="1" s="1"/>
  <c r="P71" i="1"/>
  <c r="R71" i="1"/>
  <c r="P75" i="1"/>
  <c r="Q80" i="1"/>
  <c r="T80" i="1" s="1"/>
  <c r="R81" i="1"/>
  <c r="P108" i="1"/>
  <c r="T126" i="1"/>
  <c r="D152" i="1"/>
  <c r="Q3" i="1"/>
  <c r="T7" i="1"/>
  <c r="R8" i="1"/>
  <c r="T8" i="1" s="1"/>
  <c r="Q12" i="1"/>
  <c r="T12" i="1" s="1"/>
  <c r="P12" i="1"/>
  <c r="Q15" i="1"/>
  <c r="T15" i="1" s="1"/>
  <c r="P28" i="1"/>
  <c r="Q41" i="1"/>
  <c r="T41" i="1" s="1"/>
  <c r="Q53" i="1"/>
  <c r="T53" i="1" s="1"/>
  <c r="P53" i="1"/>
  <c r="T60" i="1"/>
  <c r="Q85" i="1"/>
  <c r="T86" i="1"/>
  <c r="Q88" i="1"/>
  <c r="T88" i="1" s="1"/>
  <c r="P88" i="1"/>
  <c r="P106" i="1"/>
  <c r="Q111" i="1"/>
  <c r="T111" i="1" s="1"/>
  <c r="T115" i="1"/>
  <c r="T119" i="1"/>
  <c r="T129" i="1"/>
  <c r="T140" i="1"/>
  <c r="T148" i="1"/>
  <c r="Q43" i="1"/>
  <c r="T43" i="1" s="1"/>
  <c r="Q54" i="1"/>
  <c r="T54" i="1" s="1"/>
  <c r="Q59" i="1"/>
  <c r="T59" i="1" s="1"/>
  <c r="Q74" i="1"/>
  <c r="T74" i="1" s="1"/>
  <c r="Q79" i="1"/>
  <c r="T79" i="1" s="1"/>
  <c r="Q83" i="1"/>
  <c r="T83" i="1" s="1"/>
  <c r="Q93" i="1"/>
  <c r="T93" i="1" s="1"/>
  <c r="Q99" i="1"/>
  <c r="T99" i="1" s="1"/>
  <c r="Q104" i="1"/>
  <c r="T104" i="1" s="1"/>
  <c r="Q118" i="1"/>
  <c r="T118" i="1" s="1"/>
  <c r="Q132" i="1"/>
  <c r="T132" i="1" s="1"/>
  <c r="Q137" i="1"/>
  <c r="T137" i="1" s="1"/>
  <c r="Q150" i="1"/>
  <c r="T150" i="1" s="1"/>
  <c r="P17" i="1"/>
  <c r="P22" i="1"/>
  <c r="P31" i="1"/>
  <c r="P40" i="1"/>
  <c r="P115" i="1"/>
  <c r="P129" i="1"/>
  <c r="P134" i="1"/>
  <c r="P139" i="1"/>
  <c r="P143" i="1"/>
  <c r="P10" i="1"/>
  <c r="P27" i="1"/>
  <c r="P36" i="1"/>
  <c r="P57" i="1"/>
  <c r="P62" i="1"/>
  <c r="P67" i="1"/>
  <c r="P72" i="1"/>
  <c r="P77" i="1"/>
  <c r="P81" i="1"/>
  <c r="P120" i="1"/>
  <c r="P148" i="1"/>
  <c r="P126" i="1"/>
  <c r="P130" i="1"/>
  <c r="P135" i="1"/>
  <c r="P14" i="1"/>
  <c r="P107" i="1"/>
  <c r="P117" i="1"/>
  <c r="P121" i="1"/>
  <c r="P131" i="1"/>
  <c r="P145" i="1"/>
  <c r="P149" i="1"/>
  <c r="P122" i="1"/>
  <c r="P127" i="1"/>
  <c r="P136" i="1"/>
  <c r="P141" i="1"/>
  <c r="T81" i="1" l="1"/>
  <c r="T71" i="1"/>
  <c r="T22" i="1"/>
  <c r="P152" i="1"/>
  <c r="T85" i="1"/>
  <c r="T56" i="1"/>
  <c r="T47" i="1"/>
  <c r="T17" i="1"/>
  <c r="T9" i="1"/>
  <c r="Q152" i="1"/>
  <c r="T3" i="1"/>
  <c r="R152" i="1"/>
  <c r="T31" i="1"/>
  <c r="T152" i="1" l="1"/>
</calcChain>
</file>

<file path=xl/sharedStrings.xml><?xml version="1.0" encoding="utf-8"?>
<sst xmlns="http://schemas.openxmlformats.org/spreadsheetml/2006/main" count="172" uniqueCount="172">
  <si>
    <t>AVERAGE DAILY ATTENDANCE, By Grade</t>
  </si>
  <si>
    <t>District No.</t>
  </si>
  <si>
    <t>District Name</t>
  </si>
  <si>
    <t>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</si>
  <si>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</si>
  <si>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</si>
  <si>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</si>
  <si>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</si>
  <si>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</si>
  <si>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</si>
  <si>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</si>
  <si>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</si>
  <si>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</si>
  <si>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</si>
  <si>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</si>
  <si>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</si>
  <si>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</si>
  <si>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K-8 ADA</t>
  </si>
  <si>
    <t>9-12 ADA</t>
  </si>
  <si>
    <t>PK ADA</t>
  </si>
  <si>
    <t>K-12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</si>
  <si>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</si>
  <si>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</si>
  <si>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</si>
  <si>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</si>
  <si>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</si>
  <si>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</si>
  <si>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</si>
  <si>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</si>
  <si>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</si>
  <si>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</si>
  <si>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</si>
  <si>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</si>
  <si>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</si>
  <si>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</si>
  <si>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</si>
  <si>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</si>
  <si>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</si>
  <si>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</si>
  <si>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</si>
  <si>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</si>
  <si>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</si>
  <si>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</si>
  <si>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</si>
  <si>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</si>
  <si>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</si>
  <si>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</si>
  <si>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</si>
  <si>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</si>
  <si>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</si>
  <si>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</si>
  <si>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</si>
  <si>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</si>
  <si>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</si>
  <si>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</si>
  <si>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</si>
  <si>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</si>
  <si>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</si>
  <si>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</si>
  <si>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</si>
  <si>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</si>
  <si>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</si>
  <si>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</si>
  <si>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</si>
  <si>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</si>
  <si>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</si>
  <si>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</si>
  <si>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</si>
  <si>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</si>
  <si>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</si>
  <si>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</si>
  <si>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</si>
  <si>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</si>
  <si>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</si>
  <si>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</si>
  <si>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</si>
  <si>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</si>
  <si>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</si>
  <si>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</si>
  <si>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</si>
  <si>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</si>
  <si>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</si>
  <si>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</si>
  <si>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</si>
  <si>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</si>
  <si>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</si>
  <si>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</si>
  <si>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</si>
  <si>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</si>
  <si>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</si>
  <si>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</si>
  <si>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</si>
  <si>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</si>
  <si>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</si>
  <si>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</si>
  <si>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</si>
  <si>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</si>
  <si>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</si>
  <si>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</si>
  <si>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</si>
  <si>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</si>
  <si>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</si>
  <si>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</si>
  <si>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</si>
  <si>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</si>
  <si>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</si>
  <si>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</si>
  <si>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</si>
  <si>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</si>
  <si>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</si>
  <si>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</si>
  <si>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</si>
  <si>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</si>
  <si>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</si>
  <si>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</si>
  <si>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</si>
  <si>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</si>
  <si>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</si>
  <si>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</si>
  <si>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</si>
  <si>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</si>
  <si>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</si>
  <si>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</si>
  <si>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</si>
  <si>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</si>
  <si>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</si>
  <si>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</si>
  <si>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</si>
  <si>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</si>
  <si>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</si>
  <si>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</si>
  <si>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</si>
  <si>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</si>
  <si>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</si>
  <si>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</si>
  <si>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</si>
  <si>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</si>
  <si>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Shannon County 65-1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</si>
  <si>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</si>
  <si>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</si>
  <si>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</si>
  <si>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</si>
  <si>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</si>
  <si>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</si>
  <si>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</si>
  <si>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</si>
  <si>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</si>
  <si>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</si>
  <si>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</si>
  <si>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</si>
  <si>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</si>
  <si>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</si>
  <si>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 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</si>
  <si>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</si>
  <si>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</si>
  <si>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</si>
  <si>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</si>
  <si>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</si>
  <si>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</si>
  <si>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</si>
  <si>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</si>
  <si>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</si>
  <si>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</si>
  <si>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</si>
  <si>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</si>
  <si>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</si>
  <si>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</si>
  <si>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</si>
  <si>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</si>
  <si>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</si>
  <si>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</si>
  <si>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2016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</si>
</sst>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9"/>
      <color rgb="FF002060"/>
      <name val="Gill Sans MT"/>
      <family val="2"/>
    </font>
    <font>
      <b/>
      <sz val="14"/>
      <color rgb="FF002060"/>
      <name val="Gill Sans MT"/>
      <family val="2"/>
    </font>
    <font>
      <sz val="14"/>
      <color theme="1"/>
      <name val="Ebrima"/>
    </font>
    <font>
      <sz val="9"/>
      <color theme="0"/>
      <name val="Gill Sans MT"/>
      <family val="2"/>
    </font>
    <font>
      <sz val="9"/>
      <color theme="0"/>
      <name val="Ebrima"/>
    </font>
    <font>
      <sz val="9"/>
      <color rgb="FF002060"/>
      <name val="Ebrima"/>
    </font>
    <font>
      <sz val="11"/>
      <color rgb="FF002060"/>
      <name val="Calibri"/>
      <family val="2"/>
      <scheme val="minor"/>
    </font>
    <font>
      <sz val="9"/>
      <color theme="1"/>
      <name val="Ebrima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0" fontId="1" fillId="0" borderId="0" xfId="1"/>
    <xf numFmtId="0" fontId="5" fillId="2" borderId="2" xfId="1" applyFont="1" applyFill="1" applyBorder="1" applyAlignment="1">
      <alignment horizontal="left" wrapText="1"/>
    </xf>
    <xf numFmtId="0" fontId="5" fillId="2" borderId="3" xfId="1" applyFont="1" applyFill="1" applyBorder="1" applyAlignment="1">
      <alignment horizontal="center" wrapText="1"/>
    </xf>
    <xf numFmtId="164" fontId="6" fillId="2" borderId="3" xfId="1" applyNumberFormat="1" applyFont="1" applyFill="1" applyBorder="1" applyAlignment="1">
      <alignment horizontal="center" wrapText="1"/>
    </xf>
    <xf numFmtId="164" fontId="6" fillId="3" borderId="3" xfId="1" applyNumberFormat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164" fontId="7" fillId="0" borderId="3" xfId="1" applyNumberFormat="1" applyFont="1" applyBorder="1"/>
    <xf numFmtId="0" fontId="8" fillId="0" borderId="0" xfId="0" applyFont="1"/>
    <xf numFmtId="0" fontId="2" fillId="0" borderId="4" xfId="1" applyNumberFormat="1" applyFont="1" applyFill="1" applyBorder="1" applyAlignment="1">
      <alignment horizontal="left"/>
    </xf>
    <xf numFmtId="164" fontId="8" fillId="0" borderId="0" xfId="0" applyNumberFormat="1" applyFont="1"/>
    <xf numFmtId="0" fontId="2" fillId="0" borderId="5" xfId="1" applyFont="1" applyFill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164" fontId="9" fillId="0" borderId="3" xfId="1" applyNumberFormat="1" applyFont="1" applyBorder="1"/>
  </cellXfs>
  <cellStyles count="2">
    <cellStyle name="Normal" xfId="0" builtinId="0"/>
    <cellStyle name="Normal 2" xfId="1" xr:uid="{8F90F224-256C-40F9-B8C8-1A586606D8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14999-9E7F-4A44-9F18-82EA3192F1A5}">
  <sheetPr>
    <pageSetUpPr fitToPage="1"/>
  </sheetPr>
  <dimension ref="A1:XFD15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2" max="2" width="20.7109375" bestFit="1" customWidth="1"/>
    <col min="3" max="3" width="10.85546875" bestFit="1" customWidth="1"/>
    <col min="4" max="15" width="9.85546875" customWidth="1"/>
    <col min="16" max="16" width="10.85546875" bestFit="1" customWidth="1"/>
    <col min="17" max="18" width="9.85546875" bestFit="1" customWidth="1"/>
    <col min="20" max="20" width="10.85546875" bestFit="1" customWidth="1"/>
  </cols>
  <sheetData>
    <row r="1" spans="1:20" ht="21.75" x14ac:dyDescent="0.45">
      <c r="A1" s="1"/>
      <c r="B1" s="2">
        <v>2018</v>
      </c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</row>
    <row r="2" spans="1:20" ht="31.5" x14ac:dyDescent="0.3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s="12" customFormat="1" ht="16.5" x14ac:dyDescent="0.35">
      <c r="A3" s="9">
        <v>6001</v>
      </c>
      <c r="B3" s="10" t="s">
        <v>21</v>
      </c>
      <c r="C3" s="11">
        <v>317.38310887301299</v>
      </c>
      <c r="D3" s="11">
        <v>356.05859843199721</v>
      </c>
      <c r="E3" s="11">
        <v>313.14289644753279</v>
      </c>
      <c r="F3" s="11">
        <v>328.51279259230728</v>
      </c>
      <c r="G3" s="11">
        <v>351.2199109693708</v>
      </c>
      <c r="H3" s="11">
        <v>373.83664815816661</v>
      </c>
      <c r="I3" s="11">
        <v>341.72168620689672</v>
      </c>
      <c r="J3" s="11">
        <v>327.91380582922812</v>
      </c>
      <c r="K3" s="11">
        <v>317.25677175697888</v>
      </c>
      <c r="L3" s="11">
        <v>342.04449160948008</v>
      </c>
      <c r="M3" s="11">
        <v>268.26791578727534</v>
      </c>
      <c r="N3" s="11">
        <v>302.14775898326633</v>
      </c>
      <c r="O3" s="11">
        <v>284.16528291902756</v>
      </c>
      <c r="P3" s="11">
        <f t="shared" ref="P3:P66" si="0">SUM(C3:O3)</f>
        <v>4223.6716685645406</v>
      </c>
      <c r="Q3" s="11">
        <f t="shared" ref="Q3:Q66" si="1">SUM(C3:K3)</f>
        <v>3027.0462192654913</v>
      </c>
      <c r="R3" s="11">
        <f t="shared" ref="R3:R66" si="2">SUM(L3:O3)</f>
        <v>1196.6254492990493</v>
      </c>
      <c r="S3" s="11">
        <v>17.238805970149254</v>
      </c>
      <c r="T3" s="11">
        <f t="shared" ref="T3:T66" si="3">Q3+R3</f>
        <v>4223.6716685645406</v>
      </c>
    </row>
    <row r="4" spans="1:20" s="12" customFormat="1" ht="16.5" x14ac:dyDescent="0.35">
      <c r="A4" s="9">
        <v>58003</v>
      </c>
      <c r="B4" s="10" t="s">
        <v>22</v>
      </c>
      <c r="C4" s="11">
        <v>19.337396449704141</v>
      </c>
      <c r="D4" s="11">
        <v>21.19579881656805</v>
      </c>
      <c r="E4" s="11">
        <v>13.77112426035503</v>
      </c>
      <c r="F4" s="11">
        <v>14.643550295857988</v>
      </c>
      <c r="G4" s="11">
        <v>22.364852071005917</v>
      </c>
      <c r="H4" s="11">
        <v>22.94786982248521</v>
      </c>
      <c r="I4" s="11">
        <v>16.115976331360947</v>
      </c>
      <c r="J4" s="11">
        <v>17.647633136094676</v>
      </c>
      <c r="K4" s="11">
        <v>18.668875739644967</v>
      </c>
      <c r="L4" s="11">
        <v>21.843313609467451</v>
      </c>
      <c r="M4" s="11">
        <v>18.872248520710059</v>
      </c>
      <c r="N4" s="11">
        <v>15.928165680473375</v>
      </c>
      <c r="O4" s="11">
        <v>13.723195266272189</v>
      </c>
      <c r="P4" s="11">
        <f t="shared" si="0"/>
        <v>237.05999999999997</v>
      </c>
      <c r="Q4" s="11">
        <f t="shared" si="1"/>
        <v>166.69307692307689</v>
      </c>
      <c r="R4" s="11">
        <f t="shared" si="2"/>
        <v>70.366923076923072</v>
      </c>
      <c r="S4" s="11">
        <v>0</v>
      </c>
      <c r="T4" s="11">
        <f t="shared" si="3"/>
        <v>237.05999999999995</v>
      </c>
    </row>
    <row r="5" spans="1:20" s="12" customFormat="1" ht="16.5" x14ac:dyDescent="0.35">
      <c r="A5" s="9">
        <v>61001</v>
      </c>
      <c r="B5" s="10" t="s">
        <v>23</v>
      </c>
      <c r="C5" s="11">
        <v>19.77341176470588</v>
      </c>
      <c r="D5" s="11">
        <v>31.195058823529415</v>
      </c>
      <c r="E5" s="11">
        <v>17.155117647058827</v>
      </c>
      <c r="F5" s="11">
        <v>26.61005882352941</v>
      </c>
      <c r="G5" s="11">
        <v>19.948705882352936</v>
      </c>
      <c r="H5" s="11">
        <v>25.937235294117656</v>
      </c>
      <c r="I5" s="11">
        <v>27.651411764705884</v>
      </c>
      <c r="J5" s="11">
        <v>19.560999999999996</v>
      </c>
      <c r="K5" s="11">
        <v>17.011308823529411</v>
      </c>
      <c r="L5" s="11">
        <v>30.634229411764704</v>
      </c>
      <c r="M5" s="11">
        <v>15.472764705882353</v>
      </c>
      <c r="N5" s="11">
        <v>22.865705882352945</v>
      </c>
      <c r="O5" s="11">
        <v>19.876514705882354</v>
      </c>
      <c r="P5" s="11">
        <f t="shared" si="0"/>
        <v>293.6925235294118</v>
      </c>
      <c r="Q5" s="11">
        <f t="shared" si="1"/>
        <v>204.84330882352944</v>
      </c>
      <c r="R5" s="11">
        <f t="shared" si="2"/>
        <v>88.84921470588236</v>
      </c>
      <c r="S5" s="11">
        <v>53.728915662650607</v>
      </c>
      <c r="T5" s="11">
        <f t="shared" si="3"/>
        <v>293.6925235294118</v>
      </c>
    </row>
    <row r="6" spans="1:20" s="12" customFormat="1" ht="16.5" x14ac:dyDescent="0.35">
      <c r="A6" s="9">
        <v>11001</v>
      </c>
      <c r="B6" s="10" t="s">
        <v>24</v>
      </c>
      <c r="C6" s="11">
        <v>40.747419287299522</v>
      </c>
      <c r="D6" s="11">
        <v>21.100662870064067</v>
      </c>
      <c r="E6" s="11">
        <v>28.928422595368701</v>
      </c>
      <c r="F6" s="11">
        <v>27.038618148318751</v>
      </c>
      <c r="G6" s="11">
        <v>27.584661446338089</v>
      </c>
      <c r="H6" s="11">
        <v>23.689857627402539</v>
      </c>
      <c r="I6" s="11">
        <v>26.423068129475308</v>
      </c>
      <c r="J6" s="11">
        <v>18.74831539717767</v>
      </c>
      <c r="K6" s="11">
        <v>28.54277626565052</v>
      </c>
      <c r="L6" s="11">
        <v>15.585149700598803</v>
      </c>
      <c r="M6" s="11">
        <v>9.4729341317365279</v>
      </c>
      <c r="N6" s="11">
        <v>14.777365269461079</v>
      </c>
      <c r="O6" s="11">
        <v>13.808443113772455</v>
      </c>
      <c r="P6" s="11">
        <f t="shared" si="0"/>
        <v>296.44769398266402</v>
      </c>
      <c r="Q6" s="11">
        <f t="shared" si="1"/>
        <v>242.80380176709517</v>
      </c>
      <c r="R6" s="11">
        <f t="shared" si="2"/>
        <v>53.643892215568869</v>
      </c>
      <c r="S6" s="11">
        <v>30.350746268656721</v>
      </c>
      <c r="T6" s="11">
        <f t="shared" si="3"/>
        <v>296.44769398266402</v>
      </c>
    </row>
    <row r="7" spans="1:20" s="12" customFormat="1" ht="16.5" x14ac:dyDescent="0.35">
      <c r="A7" s="9">
        <v>38001</v>
      </c>
      <c r="B7" s="10" t="s">
        <v>25</v>
      </c>
      <c r="C7" s="11">
        <v>20.276084337349403</v>
      </c>
      <c r="D7" s="11">
        <v>21.448433734939762</v>
      </c>
      <c r="E7" s="11">
        <v>17.575602409638556</v>
      </c>
      <c r="F7" s="11">
        <v>21.361385542168673</v>
      </c>
      <c r="G7" s="11">
        <v>19.291746987951807</v>
      </c>
      <c r="H7" s="11">
        <v>19.733373493975904</v>
      </c>
      <c r="I7" s="11">
        <v>26.303072289156628</v>
      </c>
      <c r="J7" s="11">
        <v>14.831566265060243</v>
      </c>
      <c r="K7" s="11">
        <v>22.8155421686747</v>
      </c>
      <c r="L7" s="11">
        <v>17.209457831325299</v>
      </c>
      <c r="M7" s="11">
        <v>16.902048192771083</v>
      </c>
      <c r="N7" s="11">
        <v>15.531445783132531</v>
      </c>
      <c r="O7" s="11">
        <v>16.660180722891567</v>
      </c>
      <c r="P7" s="11">
        <f t="shared" si="0"/>
        <v>249.93993975903618</v>
      </c>
      <c r="Q7" s="11">
        <f t="shared" si="1"/>
        <v>183.6368072289157</v>
      </c>
      <c r="R7" s="11">
        <f t="shared" si="2"/>
        <v>66.303132530120479</v>
      </c>
      <c r="S7" s="11">
        <v>19.543859649122808</v>
      </c>
      <c r="T7" s="11">
        <f t="shared" si="3"/>
        <v>249.93993975903618</v>
      </c>
    </row>
    <row r="8" spans="1:20" s="12" customFormat="1" ht="16.5" x14ac:dyDescent="0.35">
      <c r="A8" s="9">
        <v>21001</v>
      </c>
      <c r="B8" s="10" t="s">
        <v>26</v>
      </c>
      <c r="C8" s="11">
        <v>15.380742857142858</v>
      </c>
      <c r="D8" s="11">
        <v>14.742857142857144</v>
      </c>
      <c r="E8" s="11">
        <v>12.668342857142857</v>
      </c>
      <c r="F8" s="11">
        <v>11.356971428571427</v>
      </c>
      <c r="G8" s="11">
        <v>11.09702857142857</v>
      </c>
      <c r="H8" s="11">
        <v>8.2744</v>
      </c>
      <c r="I8" s="11">
        <v>12.426228571428572</v>
      </c>
      <c r="J8" s="11">
        <v>11.516342857142856</v>
      </c>
      <c r="K8" s="11">
        <v>17.47514285714286</v>
      </c>
      <c r="L8" s="11">
        <v>13.659314285714286</v>
      </c>
      <c r="M8" s="11">
        <v>10.603371428571428</v>
      </c>
      <c r="N8" s="11">
        <v>12.742571428571429</v>
      </c>
      <c r="O8" s="11">
        <v>14.768285714285714</v>
      </c>
      <c r="P8" s="11">
        <f t="shared" si="0"/>
        <v>166.7116</v>
      </c>
      <c r="Q8" s="11">
        <f t="shared" si="1"/>
        <v>114.93805714285713</v>
      </c>
      <c r="R8" s="11">
        <f t="shared" si="2"/>
        <v>51.773542857142857</v>
      </c>
      <c r="S8" s="11">
        <v>0</v>
      </c>
      <c r="T8" s="11">
        <f t="shared" si="3"/>
        <v>166.71159999999998</v>
      </c>
    </row>
    <row r="9" spans="1:20" s="12" customFormat="1" ht="16.5" x14ac:dyDescent="0.35">
      <c r="A9" s="9">
        <v>4001</v>
      </c>
      <c r="B9" s="10" t="s">
        <v>27</v>
      </c>
      <c r="C9" s="11">
        <v>12.491288343558285</v>
      </c>
      <c r="D9" s="11">
        <v>20.599096385542172</v>
      </c>
      <c r="E9" s="11">
        <v>12.916084337349396</v>
      </c>
      <c r="F9" s="11">
        <v>14.685481927710841</v>
      </c>
      <c r="G9" s="11">
        <v>16.521325301204818</v>
      </c>
      <c r="H9" s="11">
        <v>21.911506024096386</v>
      </c>
      <c r="I9" s="11">
        <v>20.121144578313253</v>
      </c>
      <c r="J9" s="11">
        <v>20.413554216867475</v>
      </c>
      <c r="K9" s="11">
        <v>20.434096385542166</v>
      </c>
      <c r="L9" s="11">
        <v>12.117530120481929</v>
      </c>
      <c r="M9" s="11">
        <v>19.620903614457834</v>
      </c>
      <c r="N9" s="11">
        <v>13.942409638554215</v>
      </c>
      <c r="O9" s="11">
        <v>18.365120481927708</v>
      </c>
      <c r="P9" s="11">
        <f t="shared" si="0"/>
        <v>224.13954135560647</v>
      </c>
      <c r="Q9" s="11">
        <f t="shared" si="1"/>
        <v>160.09357750018481</v>
      </c>
      <c r="R9" s="11">
        <f t="shared" si="2"/>
        <v>64.045963855421689</v>
      </c>
      <c r="S9" s="11">
        <v>15.651879699248118</v>
      </c>
      <c r="T9" s="11">
        <f t="shared" si="3"/>
        <v>224.1395413556065</v>
      </c>
    </row>
    <row r="10" spans="1:20" s="12" customFormat="1" ht="16.5" x14ac:dyDescent="0.35">
      <c r="A10" s="9">
        <v>49001</v>
      </c>
      <c r="B10" s="10" t="s">
        <v>28</v>
      </c>
      <c r="C10" s="11">
        <v>37.522486486486486</v>
      </c>
      <c r="D10" s="11">
        <v>34.494324324324332</v>
      </c>
      <c r="E10" s="11">
        <v>36.600918918918929</v>
      </c>
      <c r="F10" s="11">
        <v>46.467513513513524</v>
      </c>
      <c r="G10" s="11">
        <v>28.51108108108108</v>
      </c>
      <c r="H10" s="11">
        <v>30.747243243243247</v>
      </c>
      <c r="I10" s="11">
        <v>45.585632183908061</v>
      </c>
      <c r="J10" s="11">
        <v>35.821379310344824</v>
      </c>
      <c r="K10" s="11">
        <v>40.76511494252874</v>
      </c>
      <c r="L10" s="11">
        <v>37.477873563218395</v>
      </c>
      <c r="M10" s="11">
        <v>30.28258620689655</v>
      </c>
      <c r="N10" s="11">
        <v>23.095114942528731</v>
      </c>
      <c r="O10" s="11">
        <v>41.854252873563205</v>
      </c>
      <c r="P10" s="11">
        <f t="shared" si="0"/>
        <v>469.22552159055607</v>
      </c>
      <c r="Q10" s="11">
        <f t="shared" si="1"/>
        <v>336.5156940043492</v>
      </c>
      <c r="R10" s="11">
        <f t="shared" si="2"/>
        <v>132.7098275862069</v>
      </c>
      <c r="S10" s="11">
        <v>42.43221387538668</v>
      </c>
      <c r="T10" s="11">
        <f t="shared" si="3"/>
        <v>469.22552159055613</v>
      </c>
    </row>
    <row r="11" spans="1:20" s="12" customFormat="1" ht="16.5" x14ac:dyDescent="0.35">
      <c r="A11" s="9">
        <v>9001</v>
      </c>
      <c r="B11" s="10" t="s">
        <v>29</v>
      </c>
      <c r="C11" s="11">
        <v>112.42429475587707</v>
      </c>
      <c r="D11" s="11">
        <v>104.77191082802547</v>
      </c>
      <c r="E11" s="11">
        <v>84.350382165605112</v>
      </c>
      <c r="F11" s="11">
        <v>106.13404008992129</v>
      </c>
      <c r="G11" s="11">
        <v>96.26273885350318</v>
      </c>
      <c r="H11" s="11">
        <v>93.260185185185165</v>
      </c>
      <c r="I11" s="11">
        <v>109.88493827160495</v>
      </c>
      <c r="J11" s="11">
        <v>115.11734567901237</v>
      </c>
      <c r="K11" s="11">
        <v>99.660000000000025</v>
      </c>
      <c r="L11" s="11">
        <v>101.26203821656053</v>
      </c>
      <c r="M11" s="11">
        <v>85.201852866242035</v>
      </c>
      <c r="N11" s="11">
        <v>92.289901910828021</v>
      </c>
      <c r="O11" s="11">
        <v>101.03815286624202</v>
      </c>
      <c r="P11" s="11">
        <f t="shared" si="0"/>
        <v>1301.6577816886072</v>
      </c>
      <c r="Q11" s="11">
        <f t="shared" si="1"/>
        <v>921.86583582873459</v>
      </c>
      <c r="R11" s="11">
        <f t="shared" si="2"/>
        <v>379.79194585987256</v>
      </c>
      <c r="S11" s="11">
        <v>0</v>
      </c>
      <c r="T11" s="11">
        <f t="shared" si="3"/>
        <v>1301.6577816886072</v>
      </c>
    </row>
    <row r="12" spans="1:20" s="12" customFormat="1" ht="16.5" x14ac:dyDescent="0.35">
      <c r="A12" s="9">
        <v>3001</v>
      </c>
      <c r="B12" s="10" t="s">
        <v>30</v>
      </c>
      <c r="C12" s="11">
        <v>45.228333333333339</v>
      </c>
      <c r="D12" s="11">
        <v>42.87639999999999</v>
      </c>
      <c r="E12" s="11">
        <v>44.378799999999998</v>
      </c>
      <c r="F12" s="11">
        <v>30.634200000000003</v>
      </c>
      <c r="G12" s="11">
        <v>28.895866666666667</v>
      </c>
      <c r="H12" s="11">
        <v>26.347266666666673</v>
      </c>
      <c r="I12" s="11">
        <v>25.394199999999994</v>
      </c>
      <c r="J12" s="11">
        <v>26.872684563758387</v>
      </c>
      <c r="K12" s="11">
        <v>40.382483221476498</v>
      </c>
      <c r="L12" s="11">
        <v>34.673825503355708</v>
      </c>
      <c r="M12" s="11">
        <v>30.180671140939598</v>
      </c>
      <c r="N12" s="11">
        <v>26.55208053691274</v>
      </c>
      <c r="O12" s="11">
        <v>25.402818791946302</v>
      </c>
      <c r="P12" s="11">
        <f t="shared" si="0"/>
        <v>427.81963042505589</v>
      </c>
      <c r="Q12" s="11">
        <f t="shared" si="1"/>
        <v>311.01023445190157</v>
      </c>
      <c r="R12" s="11">
        <f t="shared" si="2"/>
        <v>116.80939597315435</v>
      </c>
      <c r="S12" s="11">
        <v>15.710016602102931</v>
      </c>
      <c r="T12" s="11">
        <f t="shared" si="3"/>
        <v>427.81963042505595</v>
      </c>
    </row>
    <row r="13" spans="1:20" s="12" customFormat="1" ht="16.5" x14ac:dyDescent="0.35">
      <c r="A13" s="9">
        <v>61002</v>
      </c>
      <c r="B13" s="10" t="s">
        <v>31</v>
      </c>
      <c r="C13" s="11">
        <v>48.716725146198819</v>
      </c>
      <c r="D13" s="11">
        <v>43.737134502923972</v>
      </c>
      <c r="E13" s="11">
        <v>49.238771929824551</v>
      </c>
      <c r="F13" s="11">
        <v>46.321929824561408</v>
      </c>
      <c r="G13" s="11">
        <v>28.832163742690053</v>
      </c>
      <c r="H13" s="11">
        <v>59.579239766081869</v>
      </c>
      <c r="I13" s="11">
        <v>53.57964912280702</v>
      </c>
      <c r="J13" s="11">
        <v>58.798538011695918</v>
      </c>
      <c r="K13" s="11">
        <v>54.420643274853795</v>
      </c>
      <c r="L13" s="11">
        <v>42.645730994152053</v>
      </c>
      <c r="M13" s="11">
        <v>57.296081871345017</v>
      </c>
      <c r="N13" s="11">
        <v>58.686491228070167</v>
      </c>
      <c r="O13" s="11">
        <v>45.605380116959061</v>
      </c>
      <c r="P13" s="11">
        <f t="shared" si="0"/>
        <v>647.45847953216378</v>
      </c>
      <c r="Q13" s="11">
        <f t="shared" si="1"/>
        <v>443.22479532163743</v>
      </c>
      <c r="R13" s="11">
        <f t="shared" si="2"/>
        <v>204.23368421052629</v>
      </c>
      <c r="S13" s="11">
        <v>0</v>
      </c>
      <c r="T13" s="11">
        <f t="shared" si="3"/>
        <v>647.45847953216366</v>
      </c>
    </row>
    <row r="14" spans="1:20" s="12" customFormat="1" ht="16.5" x14ac:dyDescent="0.35">
      <c r="A14" s="9">
        <v>25001</v>
      </c>
      <c r="B14" s="10" t="s">
        <v>32</v>
      </c>
      <c r="C14" s="11">
        <v>6.7423952095808399</v>
      </c>
      <c r="D14" s="11">
        <v>12.437005988023953</v>
      </c>
      <c r="E14" s="11">
        <v>9.9791017964071855</v>
      </c>
      <c r="F14" s="11">
        <v>7.6287425149700603</v>
      </c>
      <c r="G14" s="11">
        <v>5.8441916167664676</v>
      </c>
      <c r="H14" s="11">
        <v>5.8023952095808387</v>
      </c>
      <c r="I14" s="11">
        <v>8.3708982035928141</v>
      </c>
      <c r="J14" s="11">
        <v>10.579880239520955</v>
      </c>
      <c r="K14" s="11">
        <v>8.6931736526946111</v>
      </c>
      <c r="L14" s="11">
        <v>0</v>
      </c>
      <c r="M14" s="11">
        <v>0</v>
      </c>
      <c r="N14" s="11">
        <v>0</v>
      </c>
      <c r="O14" s="11">
        <v>0</v>
      </c>
      <c r="P14" s="11">
        <f t="shared" si="0"/>
        <v>76.077784431137729</v>
      </c>
      <c r="Q14" s="11">
        <f>SUM(C14:N14)</f>
        <v>76.077784431137729</v>
      </c>
      <c r="R14" s="11">
        <f t="shared" si="2"/>
        <v>0</v>
      </c>
      <c r="S14" s="11">
        <v>21.778443113772454</v>
      </c>
      <c r="T14" s="11">
        <f t="shared" si="3"/>
        <v>76.077784431137729</v>
      </c>
    </row>
    <row r="15" spans="1:20" s="12" customFormat="1" ht="16.5" x14ac:dyDescent="0.35">
      <c r="A15" s="9">
        <v>52001</v>
      </c>
      <c r="B15" s="10" t="s">
        <v>33</v>
      </c>
      <c r="C15" s="11">
        <v>8.8661971830985919</v>
      </c>
      <c r="D15" s="11">
        <v>6.6104225352112671</v>
      </c>
      <c r="E15" s="11">
        <v>11.536338028169014</v>
      </c>
      <c r="F15" s="11">
        <v>13.89070422535211</v>
      </c>
      <c r="G15" s="11">
        <v>11.028873239436621</v>
      </c>
      <c r="H15" s="11">
        <v>19.031830985915498</v>
      </c>
      <c r="I15" s="11">
        <v>6.7405633802816904</v>
      </c>
      <c r="J15" s="11">
        <v>9.0236619718309861</v>
      </c>
      <c r="K15" s="11">
        <v>13.660281690140847</v>
      </c>
      <c r="L15" s="11">
        <v>10.418521126760561</v>
      </c>
      <c r="M15" s="11">
        <v>10.447887323943661</v>
      </c>
      <c r="N15" s="11">
        <v>9.8570422535211257</v>
      </c>
      <c r="O15" s="11">
        <v>10.960281690140844</v>
      </c>
      <c r="P15" s="11">
        <f t="shared" si="0"/>
        <v>142.07260563380282</v>
      </c>
      <c r="Q15" s="11">
        <f t="shared" si="1"/>
        <v>100.38887323943662</v>
      </c>
      <c r="R15" s="11">
        <f t="shared" si="2"/>
        <v>41.683732394366189</v>
      </c>
      <c r="S15" s="11">
        <v>0</v>
      </c>
      <c r="T15" s="11">
        <f t="shared" si="3"/>
        <v>142.07260563380282</v>
      </c>
    </row>
    <row r="16" spans="1:20" s="12" customFormat="1" ht="16.5" x14ac:dyDescent="0.35">
      <c r="A16" s="9">
        <v>4002</v>
      </c>
      <c r="B16" s="10" t="s">
        <v>34</v>
      </c>
      <c r="C16" s="11">
        <v>60.48240846210448</v>
      </c>
      <c r="D16" s="11">
        <v>40.372577483443706</v>
      </c>
      <c r="E16" s="11">
        <v>37.346906401765999</v>
      </c>
      <c r="F16" s="11">
        <v>43.212352317880786</v>
      </c>
      <c r="G16" s="11">
        <v>39.066729801324499</v>
      </c>
      <c r="H16" s="11">
        <v>39.969108167770415</v>
      </c>
      <c r="I16" s="11">
        <v>42.839754966887419</v>
      </c>
      <c r="J16" s="11">
        <v>38.088466666666655</v>
      </c>
      <c r="K16" s="11">
        <v>28.034841501103759</v>
      </c>
      <c r="L16" s="11">
        <v>29.311199999999992</v>
      </c>
      <c r="M16" s="11">
        <v>36.5</v>
      </c>
      <c r="N16" s="11">
        <v>35.408666666666669</v>
      </c>
      <c r="O16" s="11">
        <v>30.59817792494481</v>
      </c>
      <c r="P16" s="11">
        <f t="shared" si="0"/>
        <v>501.2311903605592</v>
      </c>
      <c r="Q16" s="11">
        <f t="shared" si="1"/>
        <v>369.41314576894774</v>
      </c>
      <c r="R16" s="11">
        <f t="shared" si="2"/>
        <v>131.81804459161148</v>
      </c>
      <c r="S16" s="11">
        <v>30.090704272363148</v>
      </c>
      <c r="T16" s="11">
        <f t="shared" si="3"/>
        <v>501.23119036055925</v>
      </c>
    </row>
    <row r="17" spans="1:20" s="12" customFormat="1" ht="16.5" x14ac:dyDescent="0.35">
      <c r="A17" s="9">
        <v>22001</v>
      </c>
      <c r="B17" s="10" t="s">
        <v>35</v>
      </c>
      <c r="C17" s="11">
        <v>6.8887951807228909</v>
      </c>
      <c r="D17" s="11">
        <v>9.660722891566266</v>
      </c>
      <c r="E17" s="11">
        <v>6.6973493975903624</v>
      </c>
      <c r="F17" s="11">
        <v>7.718192771084337</v>
      </c>
      <c r="G17" s="11">
        <v>5.7051807228915656</v>
      </c>
      <c r="H17" s="11">
        <v>5.7909638554216869</v>
      </c>
      <c r="I17" s="11">
        <v>12.572289156626503</v>
      </c>
      <c r="J17" s="11">
        <v>13.420481927710844</v>
      </c>
      <c r="K17" s="11">
        <v>7.5427710843373497</v>
      </c>
      <c r="L17" s="11">
        <v>7.8003614457831327</v>
      </c>
      <c r="M17" s="11">
        <v>7.7735542168674696</v>
      </c>
      <c r="N17" s="11">
        <v>6.6751204819277108</v>
      </c>
      <c r="O17" s="11">
        <v>6.6616265060240973</v>
      </c>
      <c r="P17" s="11">
        <f t="shared" si="0"/>
        <v>104.9074096385542</v>
      </c>
      <c r="Q17" s="11">
        <f t="shared" si="1"/>
        <v>75.996746987951795</v>
      </c>
      <c r="R17" s="11">
        <f t="shared" si="2"/>
        <v>28.910662650602411</v>
      </c>
      <c r="S17" s="11">
        <v>9.6708860759493653</v>
      </c>
      <c r="T17" s="11">
        <f t="shared" si="3"/>
        <v>104.90740963855421</v>
      </c>
    </row>
    <row r="18" spans="1:20" s="12" customFormat="1" ht="16.5" x14ac:dyDescent="0.35">
      <c r="A18" s="9">
        <v>49002</v>
      </c>
      <c r="B18" s="10" t="s">
        <v>36</v>
      </c>
      <c r="C18" s="11">
        <v>394.1874285714278</v>
      </c>
      <c r="D18" s="11">
        <v>302.84171428571403</v>
      </c>
      <c r="E18" s="11">
        <v>307.49314285714252</v>
      </c>
      <c r="F18" s="11">
        <v>298.96559999999977</v>
      </c>
      <c r="G18" s="11">
        <v>301.13942857142843</v>
      </c>
      <c r="H18" s="11">
        <v>321.45999999999981</v>
      </c>
      <c r="I18" s="11">
        <v>320.73142857142824</v>
      </c>
      <c r="J18" s="11">
        <v>313.07057142857116</v>
      </c>
      <c r="K18" s="11">
        <v>293.09685714285706</v>
      </c>
      <c r="L18" s="11">
        <v>284.41462857142835</v>
      </c>
      <c r="M18" s="11">
        <v>257.09714285714284</v>
      </c>
      <c r="N18" s="11">
        <v>239.76514285714268</v>
      </c>
      <c r="O18" s="11">
        <v>229.86285714285714</v>
      </c>
      <c r="P18" s="11">
        <f t="shared" si="0"/>
        <v>3864.1259428571393</v>
      </c>
      <c r="Q18" s="11">
        <f t="shared" si="1"/>
        <v>2852.9861714285685</v>
      </c>
      <c r="R18" s="11">
        <f t="shared" si="2"/>
        <v>1011.139771428571</v>
      </c>
      <c r="S18" s="11">
        <v>40.483448275862067</v>
      </c>
      <c r="T18" s="11">
        <f t="shared" si="3"/>
        <v>3864.1259428571393</v>
      </c>
    </row>
    <row r="19" spans="1:20" s="12" customFormat="1" ht="16.5" x14ac:dyDescent="0.35">
      <c r="A19" s="9">
        <v>30003</v>
      </c>
      <c r="B19" s="10" t="s">
        <v>37</v>
      </c>
      <c r="C19" s="11">
        <v>28.223040935672511</v>
      </c>
      <c r="D19" s="11">
        <v>21.908421052631581</v>
      </c>
      <c r="E19" s="11">
        <v>20.344619883040931</v>
      </c>
      <c r="F19" s="11">
        <v>22.434444444444445</v>
      </c>
      <c r="G19" s="11">
        <v>22.756666666666664</v>
      </c>
      <c r="H19" s="11">
        <v>28.632222222222222</v>
      </c>
      <c r="I19" s="11">
        <v>31.918187134502919</v>
      </c>
      <c r="J19" s="11">
        <v>16.939005847953215</v>
      </c>
      <c r="K19" s="11">
        <v>24.841520467836254</v>
      </c>
      <c r="L19" s="11">
        <v>30.456900584795321</v>
      </c>
      <c r="M19" s="11">
        <v>19.70561403508772</v>
      </c>
      <c r="N19" s="11">
        <v>23.310701754385967</v>
      </c>
      <c r="O19" s="11">
        <v>22.394619883040935</v>
      </c>
      <c r="P19" s="11">
        <f t="shared" si="0"/>
        <v>313.86596491228067</v>
      </c>
      <c r="Q19" s="11">
        <f t="shared" si="1"/>
        <v>217.99812865497074</v>
      </c>
      <c r="R19" s="11">
        <f t="shared" si="2"/>
        <v>95.867836257309946</v>
      </c>
      <c r="S19" s="11">
        <v>10.633136094674557</v>
      </c>
      <c r="T19" s="11">
        <f t="shared" si="3"/>
        <v>313.86596491228067</v>
      </c>
    </row>
    <row r="20" spans="1:20" s="12" customFormat="1" ht="16.5" x14ac:dyDescent="0.35">
      <c r="A20" s="9">
        <v>45004</v>
      </c>
      <c r="B20" s="10" t="s">
        <v>38</v>
      </c>
      <c r="C20" s="11">
        <v>46.206744271988171</v>
      </c>
      <c r="D20" s="11">
        <v>34.51327790096083</v>
      </c>
      <c r="E20" s="11">
        <v>32.091903178122692</v>
      </c>
      <c r="F20" s="11">
        <v>29.466391352549888</v>
      </c>
      <c r="G20" s="11">
        <v>41.241868070953437</v>
      </c>
      <c r="H20" s="11">
        <v>27.946491130820398</v>
      </c>
      <c r="I20" s="11">
        <v>28.615400960827785</v>
      </c>
      <c r="J20" s="11">
        <v>36.479240576496672</v>
      </c>
      <c r="K20" s="11">
        <v>21.428290835181077</v>
      </c>
      <c r="L20" s="11">
        <v>23.761829268292676</v>
      </c>
      <c r="M20" s="11">
        <v>23.835548780487805</v>
      </c>
      <c r="N20" s="11">
        <v>23.000853658536581</v>
      </c>
      <c r="O20" s="11">
        <v>26.525548780487807</v>
      </c>
      <c r="P20" s="11">
        <f t="shared" si="0"/>
        <v>395.11338876570579</v>
      </c>
      <c r="Q20" s="11">
        <f t="shared" si="1"/>
        <v>297.98960827790097</v>
      </c>
      <c r="R20" s="11">
        <f t="shared" si="2"/>
        <v>97.123780487804879</v>
      </c>
      <c r="S20" s="11">
        <v>0</v>
      </c>
      <c r="T20" s="11">
        <f t="shared" si="3"/>
        <v>395.11338876570585</v>
      </c>
    </row>
    <row r="21" spans="1:20" s="12" customFormat="1" ht="16.5" x14ac:dyDescent="0.35">
      <c r="A21" s="9">
        <v>5001</v>
      </c>
      <c r="B21" s="10" t="s">
        <v>39</v>
      </c>
      <c r="C21" s="11">
        <v>331.70369942196527</v>
      </c>
      <c r="D21" s="11">
        <v>258.2130635838148</v>
      </c>
      <c r="E21" s="11">
        <v>243.54791907514439</v>
      </c>
      <c r="F21" s="11">
        <v>231.14346820809237</v>
      </c>
      <c r="G21" s="11">
        <v>310.46965317919052</v>
      </c>
      <c r="H21" s="11">
        <v>240.13572254335259</v>
      </c>
      <c r="I21" s="11">
        <v>262.54135260115606</v>
      </c>
      <c r="J21" s="11">
        <v>258.8651445086706</v>
      </c>
      <c r="K21" s="11">
        <v>233.41173410404613</v>
      </c>
      <c r="L21" s="11">
        <v>254.33934104046261</v>
      </c>
      <c r="M21" s="11">
        <v>212.87596531791917</v>
      </c>
      <c r="N21" s="11">
        <v>198.99203468208086</v>
      </c>
      <c r="O21" s="11">
        <v>183.33950289017343</v>
      </c>
      <c r="P21" s="11">
        <f t="shared" si="0"/>
        <v>3219.5786011560685</v>
      </c>
      <c r="Q21" s="11">
        <f t="shared" si="1"/>
        <v>2370.0317572254326</v>
      </c>
      <c r="R21" s="11">
        <f t="shared" si="2"/>
        <v>849.5468439306361</v>
      </c>
      <c r="S21" s="11">
        <v>0</v>
      </c>
      <c r="T21" s="11">
        <f t="shared" si="3"/>
        <v>3219.5786011560685</v>
      </c>
    </row>
    <row r="22" spans="1:20" s="12" customFormat="1" ht="16.5" x14ac:dyDescent="0.35">
      <c r="A22" s="9">
        <v>26002</v>
      </c>
      <c r="B22" s="10" t="s">
        <v>40</v>
      </c>
      <c r="C22" s="11">
        <v>21.387276874821787</v>
      </c>
      <c r="D22" s="11">
        <v>19.072694610778445</v>
      </c>
      <c r="E22" s="11">
        <v>14.556586826347308</v>
      </c>
      <c r="F22" s="11">
        <v>14.297784431137725</v>
      </c>
      <c r="G22" s="11">
        <v>20.490299401197607</v>
      </c>
      <c r="H22" s="11">
        <v>17.551317365269462</v>
      </c>
      <c r="I22" s="11">
        <v>13.50700598802395</v>
      </c>
      <c r="J22" s="11">
        <v>18.791197604790419</v>
      </c>
      <c r="K22" s="11">
        <v>16.336886227544909</v>
      </c>
      <c r="L22" s="11">
        <v>15.081796407185628</v>
      </c>
      <c r="M22" s="11">
        <v>19.071437125748506</v>
      </c>
      <c r="N22" s="11">
        <v>19.597125748502993</v>
      </c>
      <c r="O22" s="11">
        <v>11.224191616766468</v>
      </c>
      <c r="P22" s="11">
        <f t="shared" si="0"/>
        <v>220.96560022811519</v>
      </c>
      <c r="Q22" s="11">
        <f t="shared" si="1"/>
        <v>155.99104932991159</v>
      </c>
      <c r="R22" s="11">
        <f t="shared" si="2"/>
        <v>64.974550898203603</v>
      </c>
      <c r="S22" s="11">
        <v>10.565555555555557</v>
      </c>
      <c r="T22" s="11">
        <f t="shared" si="3"/>
        <v>220.96560022811519</v>
      </c>
    </row>
    <row r="23" spans="1:20" s="12" customFormat="1" ht="16.5" x14ac:dyDescent="0.35">
      <c r="A23" s="9">
        <v>43001</v>
      </c>
      <c r="B23" s="10" t="s">
        <v>41</v>
      </c>
      <c r="C23" s="11">
        <v>22.746511627906976</v>
      </c>
      <c r="D23" s="11">
        <v>12.381686046511629</v>
      </c>
      <c r="E23" s="11">
        <v>17.983546511627907</v>
      </c>
      <c r="F23" s="11">
        <v>11.500436046511627</v>
      </c>
      <c r="G23" s="11">
        <v>16.524651162790697</v>
      </c>
      <c r="H23" s="11">
        <v>17.716046511627905</v>
      </c>
      <c r="I23" s="11">
        <v>14.388837209302325</v>
      </c>
      <c r="J23" s="11">
        <v>15.690232558139535</v>
      </c>
      <c r="K23" s="11">
        <v>13.614709302325583</v>
      </c>
      <c r="L23" s="11">
        <v>12.863837209302325</v>
      </c>
      <c r="M23" s="11">
        <v>12.117732558139538</v>
      </c>
      <c r="N23" s="11">
        <v>14.257674418604651</v>
      </c>
      <c r="O23" s="11">
        <v>13.794127906976744</v>
      </c>
      <c r="P23" s="11">
        <f t="shared" si="0"/>
        <v>195.58002906976745</v>
      </c>
      <c r="Q23" s="11">
        <f t="shared" si="1"/>
        <v>142.54665697674417</v>
      </c>
      <c r="R23" s="11">
        <f t="shared" si="2"/>
        <v>53.03337209302326</v>
      </c>
      <c r="S23" s="11">
        <v>5.1788990825688073</v>
      </c>
      <c r="T23" s="11">
        <f t="shared" si="3"/>
        <v>195.58002906976742</v>
      </c>
    </row>
    <row r="24" spans="1:20" s="12" customFormat="1" ht="16.5" x14ac:dyDescent="0.35">
      <c r="A24" s="9">
        <v>41001</v>
      </c>
      <c r="B24" s="10" t="s">
        <v>42</v>
      </c>
      <c r="C24" s="11">
        <v>72.118497109826606</v>
      </c>
      <c r="D24" s="11">
        <v>58.51445086705202</v>
      </c>
      <c r="E24" s="11">
        <v>62.884393063583822</v>
      </c>
      <c r="F24" s="11">
        <v>61.41329479768789</v>
      </c>
      <c r="G24" s="11">
        <v>66.774566473988443</v>
      </c>
      <c r="H24" s="11">
        <v>65.760115606936409</v>
      </c>
      <c r="I24" s="11">
        <v>69.567225433525991</v>
      </c>
      <c r="J24" s="11">
        <v>73.735202312138739</v>
      </c>
      <c r="K24" s="11">
        <v>52.332376991399961</v>
      </c>
      <c r="L24" s="11">
        <v>53.219994360637259</v>
      </c>
      <c r="M24" s="11">
        <v>76.385931199774433</v>
      </c>
      <c r="N24" s="11">
        <v>57.016997039334562</v>
      </c>
      <c r="O24" s="11">
        <v>67.135789988834702</v>
      </c>
      <c r="P24" s="11">
        <f t="shared" si="0"/>
        <v>836.85883524472092</v>
      </c>
      <c r="Q24" s="11">
        <f t="shared" si="1"/>
        <v>583.10012265614</v>
      </c>
      <c r="R24" s="11">
        <f t="shared" si="2"/>
        <v>253.75871258858098</v>
      </c>
      <c r="S24" s="11">
        <v>0</v>
      </c>
      <c r="T24" s="11">
        <f t="shared" si="3"/>
        <v>836.85883524472092</v>
      </c>
    </row>
    <row r="25" spans="1:20" s="12" customFormat="1" ht="16.5" x14ac:dyDescent="0.35">
      <c r="A25" s="9">
        <v>28001</v>
      </c>
      <c r="B25" s="10" t="s">
        <v>43</v>
      </c>
      <c r="C25" s="11">
        <v>23.181183431952668</v>
      </c>
      <c r="D25" s="11">
        <v>20.337337278106514</v>
      </c>
      <c r="E25" s="11">
        <v>18.776390532544379</v>
      </c>
      <c r="F25" s="11">
        <v>21.187988165680473</v>
      </c>
      <c r="G25" s="11">
        <v>24.297869822485215</v>
      </c>
      <c r="H25" s="11">
        <v>21.322307692307692</v>
      </c>
      <c r="I25" s="11">
        <v>23.38059171597634</v>
      </c>
      <c r="J25" s="11">
        <v>14.994437869822486</v>
      </c>
      <c r="K25" s="11">
        <v>24.099230769230775</v>
      </c>
      <c r="L25" s="11">
        <v>20.166449704142014</v>
      </c>
      <c r="M25" s="11">
        <v>16.997041420118343</v>
      </c>
      <c r="N25" s="11">
        <v>20.622781065088756</v>
      </c>
      <c r="O25" s="11">
        <v>19.927988165680471</v>
      </c>
      <c r="P25" s="11">
        <f t="shared" si="0"/>
        <v>269.29159763313618</v>
      </c>
      <c r="Q25" s="11">
        <f t="shared" si="1"/>
        <v>191.57733727810657</v>
      </c>
      <c r="R25" s="11">
        <f t="shared" si="2"/>
        <v>77.714260355029595</v>
      </c>
      <c r="S25" s="11">
        <v>21.266686390532545</v>
      </c>
      <c r="T25" s="11">
        <f t="shared" si="3"/>
        <v>269.29159763313618</v>
      </c>
    </row>
    <row r="26" spans="1:20" s="12" customFormat="1" ht="16.5" x14ac:dyDescent="0.35">
      <c r="A26" s="9">
        <v>60001</v>
      </c>
      <c r="B26" s="10" t="s">
        <v>44</v>
      </c>
      <c r="C26" s="11">
        <v>24.743801169590647</v>
      </c>
      <c r="D26" s="11">
        <v>23.664269005847956</v>
      </c>
      <c r="E26" s="11">
        <v>25.590292397660818</v>
      </c>
      <c r="F26" s="11">
        <v>23.353391812865492</v>
      </c>
      <c r="G26" s="11">
        <v>20.692514619883038</v>
      </c>
      <c r="H26" s="11">
        <v>23.298245614035086</v>
      </c>
      <c r="I26" s="11">
        <v>22.91742690058479</v>
      </c>
      <c r="J26" s="11">
        <v>18.483742690058477</v>
      </c>
      <c r="K26" s="11">
        <v>15.492573099415205</v>
      </c>
      <c r="L26" s="11">
        <v>16.29497076023392</v>
      </c>
      <c r="M26" s="11">
        <v>14.156198830409357</v>
      </c>
      <c r="N26" s="11">
        <v>9.2697660818713459</v>
      </c>
      <c r="O26" s="11">
        <v>11.78438596491228</v>
      </c>
      <c r="P26" s="11">
        <f t="shared" si="0"/>
        <v>249.74157894736842</v>
      </c>
      <c r="Q26" s="11">
        <f t="shared" si="1"/>
        <v>198.23625730994152</v>
      </c>
      <c r="R26" s="11">
        <f t="shared" si="2"/>
        <v>51.505321637426903</v>
      </c>
      <c r="S26" s="11">
        <v>16.10877192982456</v>
      </c>
      <c r="T26" s="11">
        <f t="shared" si="3"/>
        <v>249.74157894736842</v>
      </c>
    </row>
    <row r="27" spans="1:20" s="12" customFormat="1" ht="16.5" x14ac:dyDescent="0.35">
      <c r="A27" s="9">
        <v>7001</v>
      </c>
      <c r="B27" s="10" t="s">
        <v>45</v>
      </c>
      <c r="C27" s="11">
        <v>85.212046783625709</v>
      </c>
      <c r="D27" s="11">
        <v>66.586023391812859</v>
      </c>
      <c r="E27" s="11">
        <v>60.074444444444445</v>
      </c>
      <c r="F27" s="11">
        <v>63.567251461988292</v>
      </c>
      <c r="G27" s="11">
        <v>67.06742690058482</v>
      </c>
      <c r="H27" s="11">
        <v>62.415906432748535</v>
      </c>
      <c r="I27" s="11">
        <v>73.190935672514613</v>
      </c>
      <c r="J27" s="11">
        <v>61.42284883720933</v>
      </c>
      <c r="K27" s="11">
        <v>52.839244186046507</v>
      </c>
      <c r="L27" s="11">
        <v>67.19199415204676</v>
      </c>
      <c r="M27" s="11">
        <v>52.872046783625748</v>
      </c>
      <c r="N27" s="11">
        <v>61.507134502923947</v>
      </c>
      <c r="O27" s="11">
        <v>52.794619883040923</v>
      </c>
      <c r="P27" s="11">
        <f t="shared" si="0"/>
        <v>826.74192343261234</v>
      </c>
      <c r="Q27" s="11">
        <f t="shared" si="1"/>
        <v>592.37612811097506</v>
      </c>
      <c r="R27" s="11">
        <f t="shared" si="2"/>
        <v>234.36579532163739</v>
      </c>
      <c r="S27" s="11">
        <v>0</v>
      </c>
      <c r="T27" s="11">
        <f t="shared" si="3"/>
        <v>826.74192343261245</v>
      </c>
    </row>
    <row r="28" spans="1:20" s="12" customFormat="1" ht="16.5" x14ac:dyDescent="0.35">
      <c r="A28" s="9">
        <v>39001</v>
      </c>
      <c r="B28" s="10" t="s">
        <v>46</v>
      </c>
      <c r="C28" s="11">
        <v>31.097294117647049</v>
      </c>
      <c r="D28" s="11">
        <v>29.932764705882345</v>
      </c>
      <c r="E28" s="11">
        <v>27.041352941176466</v>
      </c>
      <c r="F28" s="11">
        <v>21.358941176470587</v>
      </c>
      <c r="G28" s="11">
        <v>39.848117647058814</v>
      </c>
      <c r="H28" s="11">
        <v>24.452823529411766</v>
      </c>
      <c r="I28" s="11">
        <v>28.317823529411761</v>
      </c>
      <c r="J28" s="11">
        <v>33.650882352941174</v>
      </c>
      <c r="K28" s="11">
        <v>25.716764705882355</v>
      </c>
      <c r="L28" s="11">
        <v>92.620764705882394</v>
      </c>
      <c r="M28" s="11">
        <v>62.431941176470581</v>
      </c>
      <c r="N28" s="11">
        <v>55.039470588235275</v>
      </c>
      <c r="O28" s="11">
        <v>55.063352941176483</v>
      </c>
      <c r="P28" s="11">
        <f t="shared" si="0"/>
        <v>526.57229411764706</v>
      </c>
      <c r="Q28" s="11">
        <f t="shared" si="1"/>
        <v>261.41676470588231</v>
      </c>
      <c r="R28" s="11">
        <f t="shared" si="2"/>
        <v>265.15552941176475</v>
      </c>
      <c r="S28" s="11">
        <v>36.276470588235298</v>
      </c>
      <c r="T28" s="11">
        <f t="shared" si="3"/>
        <v>526.57229411764706</v>
      </c>
    </row>
    <row r="29" spans="1:20" s="12" customFormat="1" ht="16.5" x14ac:dyDescent="0.35">
      <c r="A29" s="9">
        <v>12002</v>
      </c>
      <c r="B29" s="10" t="s">
        <v>47</v>
      </c>
      <c r="C29" s="11">
        <v>23.922716049382718</v>
      </c>
      <c r="D29" s="11">
        <v>32.910864197530863</v>
      </c>
      <c r="E29" s="11">
        <v>43.013456790123463</v>
      </c>
      <c r="F29" s="11">
        <v>25.459382716049383</v>
      </c>
      <c r="G29" s="11">
        <v>38.267839506172848</v>
      </c>
      <c r="H29" s="11">
        <v>26.625</v>
      </c>
      <c r="I29" s="11">
        <v>30.393827160493831</v>
      </c>
      <c r="J29" s="11">
        <v>27.21685185185185</v>
      </c>
      <c r="K29" s="11">
        <v>34.943209876543207</v>
      </c>
      <c r="L29" s="11">
        <v>18.118271604938272</v>
      </c>
      <c r="M29" s="11">
        <v>12.180679012345678</v>
      </c>
      <c r="N29" s="11">
        <v>18.346296296296298</v>
      </c>
      <c r="O29" s="11">
        <v>11.447530864197528</v>
      </c>
      <c r="P29" s="11">
        <f t="shared" si="0"/>
        <v>342.84592592592594</v>
      </c>
      <c r="Q29" s="11">
        <f t="shared" si="1"/>
        <v>282.75314814814817</v>
      </c>
      <c r="R29" s="11">
        <f t="shared" si="2"/>
        <v>60.092777777777783</v>
      </c>
      <c r="S29" s="11">
        <v>27.533333333333342</v>
      </c>
      <c r="T29" s="11">
        <f t="shared" si="3"/>
        <v>342.84592592592594</v>
      </c>
    </row>
    <row r="30" spans="1:20" s="12" customFormat="1" ht="16.5" x14ac:dyDescent="0.35">
      <c r="A30" s="9">
        <v>50005</v>
      </c>
      <c r="B30" s="10" t="s">
        <v>48</v>
      </c>
      <c r="C30" s="11">
        <v>18.495266272189355</v>
      </c>
      <c r="D30" s="11">
        <v>14.765976331360946</v>
      </c>
      <c r="E30" s="11">
        <v>19.563905325443784</v>
      </c>
      <c r="F30" s="11">
        <v>19.786686390532541</v>
      </c>
      <c r="G30" s="11">
        <v>13.670710059171597</v>
      </c>
      <c r="H30" s="11">
        <v>21.480177514792906</v>
      </c>
      <c r="I30" s="11">
        <v>19.661834319526623</v>
      </c>
      <c r="J30" s="11">
        <v>21.197810650887575</v>
      </c>
      <c r="K30" s="11">
        <v>18.162603550295859</v>
      </c>
      <c r="L30" s="11">
        <v>18.388816568047336</v>
      </c>
      <c r="M30" s="11">
        <v>16.138757396449705</v>
      </c>
      <c r="N30" s="11">
        <v>18.579349112426033</v>
      </c>
      <c r="O30" s="11">
        <v>17.669467455621302</v>
      </c>
      <c r="P30" s="11">
        <f t="shared" si="0"/>
        <v>237.56136094674554</v>
      </c>
      <c r="Q30" s="11">
        <f t="shared" si="1"/>
        <v>166.78497041420118</v>
      </c>
      <c r="R30" s="11">
        <f t="shared" si="2"/>
        <v>70.776390532544369</v>
      </c>
      <c r="S30" s="11">
        <v>4.5209580838323351</v>
      </c>
      <c r="T30" s="11">
        <f t="shared" si="3"/>
        <v>237.56136094674554</v>
      </c>
    </row>
    <row r="31" spans="1:20" s="12" customFormat="1" ht="16.5" x14ac:dyDescent="0.35">
      <c r="A31" s="9">
        <v>59003</v>
      </c>
      <c r="B31" s="10" t="s">
        <v>49</v>
      </c>
      <c r="C31" s="11">
        <v>14.964790419161677</v>
      </c>
      <c r="D31" s="11">
        <v>12.147305389221556</v>
      </c>
      <c r="E31" s="11">
        <v>13.391856287425151</v>
      </c>
      <c r="F31" s="11">
        <v>11.327425149700598</v>
      </c>
      <c r="G31" s="11">
        <v>19.098682634730537</v>
      </c>
      <c r="H31" s="11">
        <v>20.341556886227544</v>
      </c>
      <c r="I31" s="11">
        <v>16.003712574850301</v>
      </c>
      <c r="J31" s="11">
        <v>17.550838323353293</v>
      </c>
      <c r="K31" s="11">
        <v>19.603473053892213</v>
      </c>
      <c r="L31" s="11">
        <v>20.057425149700599</v>
      </c>
      <c r="M31" s="11">
        <v>14.791616766467069</v>
      </c>
      <c r="N31" s="11">
        <v>20.065269461077843</v>
      </c>
      <c r="O31" s="11">
        <v>13.980898203592815</v>
      </c>
      <c r="P31" s="11">
        <f t="shared" si="0"/>
        <v>213.32485029940113</v>
      </c>
      <c r="Q31" s="11">
        <f t="shared" si="1"/>
        <v>144.42964071856284</v>
      </c>
      <c r="R31" s="11">
        <f t="shared" si="2"/>
        <v>68.895209580838326</v>
      </c>
      <c r="S31" s="11">
        <v>12.239520958083833</v>
      </c>
      <c r="T31" s="11">
        <f t="shared" si="3"/>
        <v>213.32485029940116</v>
      </c>
    </row>
    <row r="32" spans="1:20" s="12" customFormat="1" ht="16.5" x14ac:dyDescent="0.35">
      <c r="A32" s="9">
        <v>21003</v>
      </c>
      <c r="B32" s="10" t="s">
        <v>50</v>
      </c>
      <c r="C32" s="11">
        <v>18.726300578034682</v>
      </c>
      <c r="D32" s="11">
        <v>21.679190751445084</v>
      </c>
      <c r="E32" s="11">
        <v>24.41936416184971</v>
      </c>
      <c r="F32" s="11">
        <v>16.367052023121389</v>
      </c>
      <c r="G32" s="11">
        <v>24.171965317919074</v>
      </c>
      <c r="H32" s="11">
        <v>12.77456647398844</v>
      </c>
      <c r="I32" s="11">
        <v>14.869942196531793</v>
      </c>
      <c r="J32" s="11">
        <v>13.977398843930636</v>
      </c>
      <c r="K32" s="11">
        <v>21.669479768786129</v>
      </c>
      <c r="L32" s="11">
        <v>24.702427745664735</v>
      </c>
      <c r="M32" s="11">
        <v>15.888612716763006</v>
      </c>
      <c r="N32" s="11">
        <v>19.032774566473989</v>
      </c>
      <c r="O32" s="11">
        <v>16.697803468208093</v>
      </c>
      <c r="P32" s="11">
        <f t="shared" si="0"/>
        <v>244.97687861271675</v>
      </c>
      <c r="Q32" s="11">
        <f t="shared" si="1"/>
        <v>168.65526011560692</v>
      </c>
      <c r="R32" s="11">
        <f t="shared" si="2"/>
        <v>76.321618497109824</v>
      </c>
      <c r="S32" s="11">
        <v>16.852551020408164</v>
      </c>
      <c r="T32" s="11">
        <f t="shared" si="3"/>
        <v>244.97687861271675</v>
      </c>
    </row>
    <row r="33" spans="1:20" s="12" customFormat="1" ht="16.5" x14ac:dyDescent="0.35">
      <c r="A33" s="9">
        <v>16001</v>
      </c>
      <c r="B33" s="10" t="s">
        <v>51</v>
      </c>
      <c r="C33" s="11">
        <v>70.01025967235968</v>
      </c>
      <c r="D33" s="11">
        <v>70.771505751132807</v>
      </c>
      <c r="E33" s="11">
        <v>62.630641338445471</v>
      </c>
      <c r="F33" s="11">
        <v>70.530329383060291</v>
      </c>
      <c r="G33" s="11">
        <v>68.047056465667481</v>
      </c>
      <c r="H33" s="11">
        <v>82.099037992331773</v>
      </c>
      <c r="I33" s="11">
        <v>68.819245381666079</v>
      </c>
      <c r="J33" s="11">
        <v>77.220365981178119</v>
      </c>
      <c r="K33" s="11">
        <v>67.008616242593249</v>
      </c>
      <c r="L33" s="11">
        <v>62.297922077922088</v>
      </c>
      <c r="M33" s="11">
        <v>58.481753246753264</v>
      </c>
      <c r="N33" s="11">
        <v>53.747207792207782</v>
      </c>
      <c r="O33" s="11">
        <v>57.843441558441555</v>
      </c>
      <c r="P33" s="11">
        <f t="shared" si="0"/>
        <v>869.50738288375953</v>
      </c>
      <c r="Q33" s="11">
        <f t="shared" si="1"/>
        <v>637.13705820843495</v>
      </c>
      <c r="R33" s="11">
        <f t="shared" si="2"/>
        <v>232.3703246753247</v>
      </c>
      <c r="S33" s="11">
        <v>3.6887417218543046</v>
      </c>
      <c r="T33" s="11">
        <f t="shared" si="3"/>
        <v>869.50738288375965</v>
      </c>
    </row>
    <row r="34" spans="1:20" s="12" customFormat="1" ht="16.5" x14ac:dyDescent="0.35">
      <c r="A34" s="9">
        <v>61008</v>
      </c>
      <c r="B34" s="10" t="s">
        <v>52</v>
      </c>
      <c r="C34" s="11">
        <v>107.86926136363638</v>
      </c>
      <c r="D34" s="11">
        <v>93.305511363636327</v>
      </c>
      <c r="E34" s="11">
        <v>88.872045454545415</v>
      </c>
      <c r="F34" s="11">
        <v>93.79414772727273</v>
      </c>
      <c r="G34" s="11">
        <v>100.58812500000002</v>
      </c>
      <c r="H34" s="11">
        <v>105.32499999999999</v>
      </c>
      <c r="I34" s="11">
        <v>104.91185738636364</v>
      </c>
      <c r="J34" s="11">
        <v>93.763954545454524</v>
      </c>
      <c r="K34" s="11">
        <v>93.588011363636355</v>
      </c>
      <c r="L34" s="11">
        <v>86.798465909090922</v>
      </c>
      <c r="M34" s="11">
        <v>98.428579545454568</v>
      </c>
      <c r="N34" s="11">
        <v>76.689417045454533</v>
      </c>
      <c r="O34" s="11">
        <v>99.378238636363633</v>
      </c>
      <c r="P34" s="11">
        <f t="shared" si="0"/>
        <v>1243.3126153409091</v>
      </c>
      <c r="Q34" s="11">
        <f t="shared" si="1"/>
        <v>882.01791420454538</v>
      </c>
      <c r="R34" s="11">
        <f t="shared" si="2"/>
        <v>361.29470113636364</v>
      </c>
      <c r="S34" s="11">
        <v>0</v>
      </c>
      <c r="T34" s="11">
        <f t="shared" si="3"/>
        <v>1243.3126153409089</v>
      </c>
    </row>
    <row r="35" spans="1:20" s="12" customFormat="1" ht="16.5" x14ac:dyDescent="0.35">
      <c r="A35" s="9">
        <v>38002</v>
      </c>
      <c r="B35" s="10" t="s">
        <v>53</v>
      </c>
      <c r="C35" s="11">
        <v>27.905320416267283</v>
      </c>
      <c r="D35" s="11">
        <v>27.002163742690051</v>
      </c>
      <c r="E35" s="11">
        <v>16.075438596491225</v>
      </c>
      <c r="F35" s="11">
        <v>27.279649122807012</v>
      </c>
      <c r="G35" s="11">
        <v>32.875672514619879</v>
      </c>
      <c r="H35" s="11">
        <v>13.960643274853805</v>
      </c>
      <c r="I35" s="11">
        <v>14.304767441860466</v>
      </c>
      <c r="J35" s="11">
        <v>23.206569767441859</v>
      </c>
      <c r="K35" s="11">
        <v>19.758837209302325</v>
      </c>
      <c r="L35" s="11">
        <v>15.849302325581396</v>
      </c>
      <c r="M35" s="11">
        <v>19.091627906976743</v>
      </c>
      <c r="N35" s="11">
        <v>24.525116279069767</v>
      </c>
      <c r="O35" s="11">
        <v>25.528662790697673</v>
      </c>
      <c r="P35" s="11">
        <f t="shared" si="0"/>
        <v>287.36377138865947</v>
      </c>
      <c r="Q35" s="11">
        <f t="shared" si="1"/>
        <v>202.36906208633388</v>
      </c>
      <c r="R35" s="11">
        <f t="shared" si="2"/>
        <v>84.994709302325589</v>
      </c>
      <c r="S35" s="11">
        <v>13.605504587155965</v>
      </c>
      <c r="T35" s="11">
        <f t="shared" si="3"/>
        <v>287.36377138865947</v>
      </c>
    </row>
    <row r="36" spans="1:20" s="12" customFormat="1" ht="16.5" x14ac:dyDescent="0.35">
      <c r="A36" s="9">
        <v>49003</v>
      </c>
      <c r="B36" s="10" t="s">
        <v>54</v>
      </c>
      <c r="C36" s="11">
        <v>98.183045977011489</v>
      </c>
      <c r="D36" s="11">
        <v>66.459999999999994</v>
      </c>
      <c r="E36" s="11">
        <v>56.730689655172434</v>
      </c>
      <c r="F36" s="11">
        <v>65.325574712643672</v>
      </c>
      <c r="G36" s="11">
        <v>68.105919540229891</v>
      </c>
      <c r="H36" s="11">
        <v>78.342023121387271</v>
      </c>
      <c r="I36" s="11">
        <v>63.234046242774561</v>
      </c>
      <c r="J36" s="11">
        <v>52.510289017341044</v>
      </c>
      <c r="K36" s="11">
        <v>71.198554913294828</v>
      </c>
      <c r="L36" s="11">
        <v>65.837398843930615</v>
      </c>
      <c r="M36" s="11">
        <v>67.383063583815044</v>
      </c>
      <c r="N36" s="11">
        <v>69.53190751445085</v>
      </c>
      <c r="O36" s="11">
        <v>61.531647398843937</v>
      </c>
      <c r="P36" s="11">
        <f t="shared" si="0"/>
        <v>884.37416052089554</v>
      </c>
      <c r="Q36" s="11">
        <f t="shared" si="1"/>
        <v>620.0901431798552</v>
      </c>
      <c r="R36" s="11">
        <f t="shared" si="2"/>
        <v>264.2840173410404</v>
      </c>
      <c r="S36" s="11">
        <v>0</v>
      </c>
      <c r="T36" s="11">
        <f t="shared" si="3"/>
        <v>884.37416052089566</v>
      </c>
    </row>
    <row r="37" spans="1:20" s="12" customFormat="1" ht="16.5" x14ac:dyDescent="0.35">
      <c r="A37" s="9">
        <v>5006</v>
      </c>
      <c r="B37" s="10" t="s">
        <v>55</v>
      </c>
      <c r="C37" s="11">
        <v>28.556726190476198</v>
      </c>
      <c r="D37" s="11">
        <v>25.510357142857149</v>
      </c>
      <c r="E37" s="11">
        <v>22.482321428571424</v>
      </c>
      <c r="F37" s="11">
        <v>29.96696428571428</v>
      </c>
      <c r="G37" s="11">
        <v>27.52077380952381</v>
      </c>
      <c r="H37" s="11">
        <v>19.094047619047618</v>
      </c>
      <c r="I37" s="11">
        <v>23.974047619047621</v>
      </c>
      <c r="J37" s="11">
        <v>39.303273809523795</v>
      </c>
      <c r="K37" s="11">
        <v>30.748035714285709</v>
      </c>
      <c r="L37" s="11">
        <v>23.734999999999996</v>
      </c>
      <c r="M37" s="11">
        <v>24.52630952380952</v>
      </c>
      <c r="N37" s="11">
        <v>29.529404761904765</v>
      </c>
      <c r="O37" s="11">
        <v>24.682321428571431</v>
      </c>
      <c r="P37" s="11">
        <f t="shared" si="0"/>
        <v>349.6295833333333</v>
      </c>
      <c r="Q37" s="11">
        <f t="shared" si="1"/>
        <v>247.15654761904761</v>
      </c>
      <c r="R37" s="11">
        <f t="shared" si="2"/>
        <v>102.4730357142857</v>
      </c>
      <c r="S37" s="11">
        <v>20.287480916030532</v>
      </c>
      <c r="T37" s="11">
        <f t="shared" si="3"/>
        <v>349.6295833333333</v>
      </c>
    </row>
    <row r="38" spans="1:20" s="12" customFormat="1" ht="16.5" x14ac:dyDescent="0.35">
      <c r="A38" s="9">
        <v>19004</v>
      </c>
      <c r="B38" s="10" t="s">
        <v>56</v>
      </c>
      <c r="C38" s="11">
        <v>45.700397350993406</v>
      </c>
      <c r="D38" s="11">
        <v>30.540662251655636</v>
      </c>
      <c r="E38" s="11">
        <v>34.07668874172186</v>
      </c>
      <c r="F38" s="11">
        <v>48.886622516556315</v>
      </c>
      <c r="G38" s="11">
        <v>34.095364238410596</v>
      </c>
      <c r="H38" s="11">
        <v>41.763178807947043</v>
      </c>
      <c r="I38" s="11">
        <v>35.574635761589398</v>
      </c>
      <c r="J38" s="11">
        <v>34.268278145695362</v>
      </c>
      <c r="K38" s="11">
        <v>32.399337748344365</v>
      </c>
      <c r="L38" s="11">
        <v>31.753112582781466</v>
      </c>
      <c r="M38" s="11">
        <v>29.118145695364234</v>
      </c>
      <c r="N38" s="11">
        <v>31.711456953642379</v>
      </c>
      <c r="O38" s="11">
        <v>33.881456953642385</v>
      </c>
      <c r="P38" s="11">
        <f t="shared" si="0"/>
        <v>463.76933774834441</v>
      </c>
      <c r="Q38" s="11">
        <f t="shared" si="1"/>
        <v>337.30516556291394</v>
      </c>
      <c r="R38" s="11">
        <f t="shared" si="2"/>
        <v>126.46417218543047</v>
      </c>
      <c r="S38" s="11">
        <v>35.751523178807965</v>
      </c>
      <c r="T38" s="11">
        <f t="shared" si="3"/>
        <v>463.76933774834441</v>
      </c>
    </row>
    <row r="39" spans="1:20" s="12" customFormat="1" ht="16.5" x14ac:dyDescent="0.35">
      <c r="A39" s="9">
        <v>56002</v>
      </c>
      <c r="B39" s="10" t="s">
        <v>57</v>
      </c>
      <c r="C39" s="11">
        <v>11.651089743589743</v>
      </c>
      <c r="D39" s="11">
        <v>12.102500000000001</v>
      </c>
      <c r="E39" s="11">
        <v>13.73724358974359</v>
      </c>
      <c r="F39" s="11">
        <v>12.720641025641026</v>
      </c>
      <c r="G39" s="11">
        <v>19.028141025641027</v>
      </c>
      <c r="H39" s="11">
        <v>13.875705128205128</v>
      </c>
      <c r="I39" s="11">
        <v>14.252884615384616</v>
      </c>
      <c r="J39" s="11">
        <v>13.675961538461541</v>
      </c>
      <c r="K39" s="11">
        <v>12.995833333333332</v>
      </c>
      <c r="L39" s="11">
        <v>9.4984615384615374</v>
      </c>
      <c r="M39" s="11">
        <v>10.578333333333333</v>
      </c>
      <c r="N39" s="11">
        <v>11.599358974358974</v>
      </c>
      <c r="O39" s="11">
        <v>6.4089743589743584</v>
      </c>
      <c r="P39" s="11">
        <f t="shared" si="0"/>
        <v>162.12512820512819</v>
      </c>
      <c r="Q39" s="11">
        <f t="shared" si="1"/>
        <v>124.03999999999999</v>
      </c>
      <c r="R39" s="11">
        <f t="shared" si="2"/>
        <v>38.0851282051282</v>
      </c>
      <c r="S39" s="11">
        <v>5.9653465346534649</v>
      </c>
      <c r="T39" s="11">
        <f t="shared" si="3"/>
        <v>162.12512820512819</v>
      </c>
    </row>
    <row r="40" spans="1:20" s="12" customFormat="1" ht="16.5" x14ac:dyDescent="0.35">
      <c r="A40" s="9">
        <v>51001</v>
      </c>
      <c r="B40" s="10" t="s">
        <v>58</v>
      </c>
      <c r="C40" s="11">
        <v>217.84432236705973</v>
      </c>
      <c r="D40" s="11">
        <v>203.64858118293856</v>
      </c>
      <c r="E40" s="11">
        <v>203.4582894386804</v>
      </c>
      <c r="F40" s="11">
        <v>212.97647246608142</v>
      </c>
      <c r="G40" s="11">
        <v>220.98615853658555</v>
      </c>
      <c r="H40" s="11">
        <v>228.86323170731711</v>
      </c>
      <c r="I40" s="11">
        <v>212.51042682926834</v>
      </c>
      <c r="J40" s="11">
        <v>240.67524390243901</v>
      </c>
      <c r="K40" s="11">
        <v>211.64987804878055</v>
      </c>
      <c r="L40" s="11">
        <v>194.25530487804895</v>
      </c>
      <c r="M40" s="11">
        <v>177.01835365853671</v>
      </c>
      <c r="N40" s="11">
        <v>132.927987804878</v>
      </c>
      <c r="O40" s="11">
        <v>151.33182926829272</v>
      </c>
      <c r="P40" s="11">
        <f t="shared" si="0"/>
        <v>2608.1460800889063</v>
      </c>
      <c r="Q40" s="11">
        <f t="shared" si="1"/>
        <v>1952.6126044791504</v>
      </c>
      <c r="R40" s="11">
        <f t="shared" si="2"/>
        <v>655.53347560975635</v>
      </c>
      <c r="S40" s="11">
        <v>25.316582914572866</v>
      </c>
      <c r="T40" s="11">
        <f t="shared" si="3"/>
        <v>2608.1460800889067</v>
      </c>
    </row>
    <row r="41" spans="1:20" s="12" customFormat="1" ht="16.5" x14ac:dyDescent="0.35">
      <c r="A41" s="9">
        <v>64002</v>
      </c>
      <c r="B41" s="10" t="s">
        <v>59</v>
      </c>
      <c r="C41" s="11">
        <v>28.641616766467063</v>
      </c>
      <c r="D41" s="11">
        <v>23.169401197604788</v>
      </c>
      <c r="E41" s="11">
        <v>24.314670658682637</v>
      </c>
      <c r="F41" s="11">
        <v>19.548443113772457</v>
      </c>
      <c r="G41" s="11">
        <v>37.667305389221561</v>
      </c>
      <c r="H41" s="11">
        <v>35.40670658682636</v>
      </c>
      <c r="I41" s="11">
        <v>28.610838323353295</v>
      </c>
      <c r="J41" s="11">
        <v>35.183892215568868</v>
      </c>
      <c r="K41" s="11">
        <v>19.901796407185625</v>
      </c>
      <c r="L41" s="11">
        <v>24.13</v>
      </c>
      <c r="M41" s="11">
        <v>24.130658682634731</v>
      </c>
      <c r="N41" s="11">
        <v>13.46874251497006</v>
      </c>
      <c r="O41" s="11">
        <v>18.136227544910181</v>
      </c>
      <c r="P41" s="11">
        <f t="shared" si="0"/>
        <v>332.31029940119771</v>
      </c>
      <c r="Q41" s="11">
        <f t="shared" si="1"/>
        <v>252.44467065868267</v>
      </c>
      <c r="R41" s="11">
        <f t="shared" si="2"/>
        <v>79.865628742514971</v>
      </c>
      <c r="S41" s="11">
        <v>8.2997350993377488</v>
      </c>
      <c r="T41" s="11">
        <f t="shared" si="3"/>
        <v>332.31029940119765</v>
      </c>
    </row>
    <row r="42" spans="1:20" s="12" customFormat="1" ht="16.5" x14ac:dyDescent="0.35">
      <c r="A42" s="9">
        <v>20001</v>
      </c>
      <c r="B42" s="10" t="s">
        <v>60</v>
      </c>
      <c r="C42" s="11">
        <v>85.631592356687904</v>
      </c>
      <c r="D42" s="11">
        <v>1.7559235668789808</v>
      </c>
      <c r="E42" s="11">
        <v>2.7546496815286625</v>
      </c>
      <c r="F42" s="11">
        <v>15.973647798742137</v>
      </c>
      <c r="G42" s="11">
        <v>61.748490566037738</v>
      </c>
      <c r="H42" s="11">
        <v>59.632893081760997</v>
      </c>
      <c r="I42" s="11">
        <v>65.228113207547182</v>
      </c>
      <c r="J42" s="11">
        <v>2.8514649681528663</v>
      </c>
      <c r="K42" s="11">
        <v>2.9764968152866245</v>
      </c>
      <c r="L42" s="11">
        <v>1.9061146496815287</v>
      </c>
      <c r="M42" s="11">
        <v>3.33</v>
      </c>
      <c r="N42" s="11">
        <v>0.44254777070063694</v>
      </c>
      <c r="O42" s="11">
        <v>3.394808917197452</v>
      </c>
      <c r="P42" s="11">
        <f t="shared" si="0"/>
        <v>307.6267433802027</v>
      </c>
      <c r="Q42" s="11">
        <f t="shared" si="1"/>
        <v>298.55327204262312</v>
      </c>
      <c r="R42" s="11">
        <f t="shared" si="2"/>
        <v>9.0734713375796172</v>
      </c>
      <c r="S42" s="11">
        <v>0</v>
      </c>
      <c r="T42" s="11">
        <f t="shared" si="3"/>
        <v>307.62674338020275</v>
      </c>
    </row>
    <row r="43" spans="1:20" s="12" customFormat="1" ht="16.5" x14ac:dyDescent="0.35">
      <c r="A43" s="9">
        <v>23001</v>
      </c>
      <c r="B43" s="10" t="s">
        <v>61</v>
      </c>
      <c r="C43" s="11">
        <v>10.031688311688312</v>
      </c>
      <c r="D43" s="11">
        <v>6.0740259740259734</v>
      </c>
      <c r="E43" s="11">
        <v>7.0342857142857138</v>
      </c>
      <c r="F43" s="11">
        <v>5.1233766233766236</v>
      </c>
      <c r="G43" s="11">
        <v>10.650389610389611</v>
      </c>
      <c r="H43" s="11">
        <v>13.539740259740258</v>
      </c>
      <c r="I43" s="11">
        <v>17.960472972972973</v>
      </c>
      <c r="J43" s="11">
        <v>11.05060810810811</v>
      </c>
      <c r="K43" s="11">
        <v>15.359932432432434</v>
      </c>
      <c r="L43" s="11">
        <v>14.098392857142857</v>
      </c>
      <c r="M43" s="11">
        <v>7.2389610389610386</v>
      </c>
      <c r="N43" s="11">
        <v>11.838636363636363</v>
      </c>
      <c r="O43" s="11">
        <v>7.6505194805194812</v>
      </c>
      <c r="P43" s="11">
        <f t="shared" si="0"/>
        <v>137.65102974727972</v>
      </c>
      <c r="Q43" s="11">
        <f t="shared" si="1"/>
        <v>96.824520007019999</v>
      </c>
      <c r="R43" s="11">
        <f t="shared" si="2"/>
        <v>40.826509740259738</v>
      </c>
      <c r="S43" s="11">
        <v>0</v>
      </c>
      <c r="T43" s="11">
        <f t="shared" si="3"/>
        <v>137.65102974727972</v>
      </c>
    </row>
    <row r="44" spans="1:20" s="12" customFormat="1" ht="16.5" x14ac:dyDescent="0.35">
      <c r="A44" s="9">
        <v>22005</v>
      </c>
      <c r="B44" s="10" t="s">
        <v>62</v>
      </c>
      <c r="C44" s="11">
        <v>12.681812080536913</v>
      </c>
      <c r="D44" s="11">
        <v>10.458523489932885</v>
      </c>
      <c r="E44" s="11">
        <v>8.8982550335570458</v>
      </c>
      <c r="F44" s="11">
        <v>16.090738255033557</v>
      </c>
      <c r="G44" s="11">
        <v>11.457449664429531</v>
      </c>
      <c r="H44" s="11">
        <v>9.8791946308724832</v>
      </c>
      <c r="I44" s="11">
        <v>5.3895302013422812</v>
      </c>
      <c r="J44" s="11">
        <v>9.7801342281879187</v>
      </c>
      <c r="K44" s="11">
        <v>9.5069798657718128</v>
      </c>
      <c r="L44" s="11">
        <v>8.7662416107382555</v>
      </c>
      <c r="M44" s="11">
        <v>6.5204697986577198</v>
      </c>
      <c r="N44" s="11">
        <v>13.121879194630875</v>
      </c>
      <c r="O44" s="11">
        <v>10.408657718120805</v>
      </c>
      <c r="P44" s="11">
        <f t="shared" si="0"/>
        <v>132.95986577181208</v>
      </c>
      <c r="Q44" s="11">
        <f t="shared" si="1"/>
        <v>94.142617449664428</v>
      </c>
      <c r="R44" s="11">
        <f t="shared" si="2"/>
        <v>38.817248322147655</v>
      </c>
      <c r="S44" s="11">
        <v>11.114093959731544</v>
      </c>
      <c r="T44" s="11">
        <f t="shared" si="3"/>
        <v>132.95986577181208</v>
      </c>
    </row>
    <row r="45" spans="1:20" s="12" customFormat="1" ht="16.5" x14ac:dyDescent="0.35">
      <c r="A45" s="9">
        <v>16002</v>
      </c>
      <c r="B45" s="10" t="s">
        <v>63</v>
      </c>
      <c r="C45" s="11">
        <v>0.97278911564625858</v>
      </c>
      <c r="D45" s="11">
        <v>0.90476190476190477</v>
      </c>
      <c r="E45" s="11">
        <v>2.2380952380952381</v>
      </c>
      <c r="F45" s="11">
        <v>1.3537414965986394</v>
      </c>
      <c r="G45" s="11">
        <v>0</v>
      </c>
      <c r="H45" s="11">
        <v>1.129251700680272</v>
      </c>
      <c r="I45" s="11">
        <v>0.93877551020408168</v>
      </c>
      <c r="J45" s="11">
        <v>1.129251700680272</v>
      </c>
      <c r="K45" s="11">
        <v>1.7891156462585034</v>
      </c>
      <c r="L45" s="11">
        <v>0.94482758620689655</v>
      </c>
      <c r="M45" s="11">
        <v>1.4344827586206899</v>
      </c>
      <c r="N45" s="11">
        <v>0</v>
      </c>
      <c r="O45" s="11">
        <v>0</v>
      </c>
      <c r="P45" s="11">
        <v>0</v>
      </c>
      <c r="Q45" s="11">
        <f t="shared" si="1"/>
        <v>10.455782312925169</v>
      </c>
      <c r="R45" s="11">
        <f t="shared" si="2"/>
        <v>2.3793103448275863</v>
      </c>
      <c r="S45" s="11">
        <v>1</v>
      </c>
      <c r="T45" s="11">
        <f t="shared" si="3"/>
        <v>12.835092657752757</v>
      </c>
    </row>
    <row r="46" spans="1:20" s="12" customFormat="1" ht="16.5" x14ac:dyDescent="0.35">
      <c r="A46" s="9">
        <v>61007</v>
      </c>
      <c r="B46" s="10" t="s">
        <v>64</v>
      </c>
      <c r="C46" s="11">
        <v>68.841965317919062</v>
      </c>
      <c r="D46" s="11">
        <v>38.96491329479769</v>
      </c>
      <c r="E46" s="11">
        <v>49.515433526011549</v>
      </c>
      <c r="F46" s="11">
        <v>59.39005780346821</v>
      </c>
      <c r="G46" s="11">
        <v>56.133872832369946</v>
      </c>
      <c r="H46" s="11">
        <v>51.680173410404635</v>
      </c>
      <c r="I46" s="11">
        <v>45.29063583815028</v>
      </c>
      <c r="J46" s="11">
        <v>55.820693641618504</v>
      </c>
      <c r="K46" s="11">
        <v>41.25173410404625</v>
      </c>
      <c r="L46" s="11">
        <v>56.946379310344831</v>
      </c>
      <c r="M46" s="11">
        <v>53.055114942528739</v>
      </c>
      <c r="N46" s="11">
        <v>39.581436781609199</v>
      </c>
      <c r="O46" s="11">
        <v>46.595000000000006</v>
      </c>
      <c r="P46" s="11">
        <f t="shared" si="0"/>
        <v>663.0674108032689</v>
      </c>
      <c r="Q46" s="11">
        <f t="shared" si="1"/>
        <v>466.88947976878615</v>
      </c>
      <c r="R46" s="11">
        <f t="shared" si="2"/>
        <v>196.17793103448278</v>
      </c>
      <c r="S46" s="11">
        <v>6.9707602339181269</v>
      </c>
      <c r="T46" s="11">
        <f t="shared" si="3"/>
        <v>663.0674108032689</v>
      </c>
    </row>
    <row r="47" spans="1:20" s="12" customFormat="1" ht="16.5" x14ac:dyDescent="0.35">
      <c r="A47" s="9">
        <v>5003</v>
      </c>
      <c r="B47" s="10" t="s">
        <v>65</v>
      </c>
      <c r="C47" s="11">
        <v>36.542591041998932</v>
      </c>
      <c r="D47" s="11">
        <v>28.297364542216084</v>
      </c>
      <c r="E47" s="11">
        <v>30.910080090799106</v>
      </c>
      <c r="F47" s="11">
        <v>23.07826407813856</v>
      </c>
      <c r="G47" s="11">
        <v>25.572875860025174</v>
      </c>
      <c r="H47" s="11">
        <v>18.861616091177947</v>
      </c>
      <c r="I47" s="11">
        <v>25.75330219115472</v>
      </c>
      <c r="J47" s="11">
        <v>40.475405129940782</v>
      </c>
      <c r="K47" s="11">
        <v>29.96347753854333</v>
      </c>
      <c r="L47" s="11">
        <v>26.431929824561404</v>
      </c>
      <c r="M47" s="11">
        <v>27.845087719298245</v>
      </c>
      <c r="N47" s="11">
        <v>20.164619883040938</v>
      </c>
      <c r="O47" s="11">
        <v>29.757719298245611</v>
      </c>
      <c r="P47" s="11">
        <f t="shared" si="0"/>
        <v>363.65433328914082</v>
      </c>
      <c r="Q47" s="11">
        <f t="shared" si="1"/>
        <v>259.45497656399465</v>
      </c>
      <c r="R47" s="11">
        <f t="shared" si="2"/>
        <v>104.1993567251462</v>
      </c>
      <c r="S47" s="11">
        <v>19.479768786127167</v>
      </c>
      <c r="T47" s="11">
        <f t="shared" si="3"/>
        <v>363.65433328914082</v>
      </c>
    </row>
    <row r="48" spans="1:20" s="12" customFormat="1" ht="16.5" x14ac:dyDescent="0.35">
      <c r="A48" s="9">
        <v>28002</v>
      </c>
      <c r="B48" s="10" t="s">
        <v>66</v>
      </c>
      <c r="C48" s="11">
        <v>32.934792899408279</v>
      </c>
      <c r="D48" s="11">
        <v>21.533017751479292</v>
      </c>
      <c r="E48" s="11">
        <v>17.858106508875736</v>
      </c>
      <c r="F48" s="11">
        <v>19.435680473372784</v>
      </c>
      <c r="G48" s="11">
        <v>15.746272189349112</v>
      </c>
      <c r="H48" s="11">
        <v>21.204023668639049</v>
      </c>
      <c r="I48" s="11">
        <v>24.697810650887579</v>
      </c>
      <c r="J48" s="11">
        <v>16.804674556213019</v>
      </c>
      <c r="K48" s="11">
        <v>13.91491124260355</v>
      </c>
      <c r="L48" s="11">
        <v>20.875680473372785</v>
      </c>
      <c r="M48" s="11">
        <v>23.516508875739643</v>
      </c>
      <c r="N48" s="11">
        <v>15.152485207100591</v>
      </c>
      <c r="O48" s="11">
        <v>12.798224852071005</v>
      </c>
      <c r="P48" s="11">
        <f t="shared" si="0"/>
        <v>256.47218934911245</v>
      </c>
      <c r="Q48" s="11">
        <f t="shared" si="1"/>
        <v>184.12928994082841</v>
      </c>
      <c r="R48" s="11">
        <f t="shared" si="2"/>
        <v>72.342899408284026</v>
      </c>
      <c r="S48" s="11">
        <v>17.432624113475182</v>
      </c>
      <c r="T48" s="11">
        <f t="shared" si="3"/>
        <v>256.47218934911245</v>
      </c>
    </row>
    <row r="49" spans="1:20" s="12" customFormat="1" ht="16.5" x14ac:dyDescent="0.35">
      <c r="A49" s="9">
        <v>17001</v>
      </c>
      <c r="B49" s="10" t="s">
        <v>67</v>
      </c>
      <c r="C49" s="11">
        <v>23.62107486631016</v>
      </c>
      <c r="D49" s="11">
        <v>11.314588235294119</v>
      </c>
      <c r="E49" s="11">
        <v>17.374176470588232</v>
      </c>
      <c r="F49" s="11">
        <v>14.136705882352942</v>
      </c>
      <c r="G49" s="11">
        <v>23.734529411764697</v>
      </c>
      <c r="H49" s="11">
        <v>18.492117647058826</v>
      </c>
      <c r="I49" s="11">
        <v>18.447294117647058</v>
      </c>
      <c r="J49" s="11">
        <v>24.52470588235294</v>
      </c>
      <c r="K49" s="11">
        <v>14.593117647058824</v>
      </c>
      <c r="L49" s="11">
        <v>20.775294117647061</v>
      </c>
      <c r="M49" s="11">
        <v>19.273647058823528</v>
      </c>
      <c r="N49" s="11">
        <v>17.783176470588234</v>
      </c>
      <c r="O49" s="11">
        <v>18.556235294117645</v>
      </c>
      <c r="P49" s="11">
        <f t="shared" si="0"/>
        <v>242.62666310160429</v>
      </c>
      <c r="Q49" s="11">
        <f t="shared" si="1"/>
        <v>166.2383101604278</v>
      </c>
      <c r="R49" s="11">
        <f t="shared" si="2"/>
        <v>76.388352941176464</v>
      </c>
      <c r="S49" s="11">
        <v>15.355860139860139</v>
      </c>
      <c r="T49" s="11">
        <f t="shared" si="3"/>
        <v>242.62666310160427</v>
      </c>
    </row>
    <row r="50" spans="1:20" s="12" customFormat="1" ht="16.5" x14ac:dyDescent="0.35">
      <c r="A50" s="9">
        <v>44001</v>
      </c>
      <c r="B50" s="10" t="s">
        <v>68</v>
      </c>
      <c r="C50" s="11">
        <v>7.8433136094674563</v>
      </c>
      <c r="D50" s="11">
        <v>14.806627218934912</v>
      </c>
      <c r="E50" s="11">
        <v>9.5716568047337276</v>
      </c>
      <c r="F50" s="11">
        <v>14.512307692307692</v>
      </c>
      <c r="G50" s="11">
        <v>7.7598224852071009</v>
      </c>
      <c r="H50" s="11">
        <v>8.0471005917159761</v>
      </c>
      <c r="I50" s="11">
        <v>10.256213017751477</v>
      </c>
      <c r="J50" s="11">
        <v>11.684615384615382</v>
      </c>
      <c r="K50" s="11">
        <v>8.8486982248520718</v>
      </c>
      <c r="L50" s="11">
        <v>9.4102958579881655</v>
      </c>
      <c r="M50" s="11">
        <v>14.021834319526626</v>
      </c>
      <c r="N50" s="11">
        <v>10.916508875739645</v>
      </c>
      <c r="O50" s="11">
        <v>12.8698224852071</v>
      </c>
      <c r="P50" s="11">
        <f t="shared" si="0"/>
        <v>140.54881656804733</v>
      </c>
      <c r="Q50" s="11">
        <f t="shared" si="1"/>
        <v>93.330355029585803</v>
      </c>
      <c r="R50" s="11">
        <f t="shared" si="2"/>
        <v>47.21846153846154</v>
      </c>
      <c r="S50" s="11">
        <v>16.474691358024693</v>
      </c>
      <c r="T50" s="11">
        <f t="shared" si="3"/>
        <v>140.54881656804736</v>
      </c>
    </row>
    <row r="51" spans="1:20" s="12" customFormat="1" ht="16.5" x14ac:dyDescent="0.35">
      <c r="A51" s="9">
        <v>46002</v>
      </c>
      <c r="B51" s="10" t="s">
        <v>69</v>
      </c>
      <c r="C51" s="11">
        <v>5.4243971631205667</v>
      </c>
      <c r="D51" s="11">
        <v>8.7018439716312059</v>
      </c>
      <c r="E51" s="11">
        <v>11.48631205673759</v>
      </c>
      <c r="F51" s="11">
        <v>8.353971631205674</v>
      </c>
      <c r="G51" s="11">
        <v>13.887234042553192</v>
      </c>
      <c r="H51" s="11">
        <v>16.42290780141844</v>
      </c>
      <c r="I51" s="11">
        <v>10.659574468085108</v>
      </c>
      <c r="J51" s="11">
        <v>12.673829787234041</v>
      </c>
      <c r="K51" s="11">
        <v>5.6918439716312053</v>
      </c>
      <c r="L51" s="11">
        <v>16.3109219858156</v>
      </c>
      <c r="M51" s="11">
        <v>17.25687943262411</v>
      </c>
      <c r="N51" s="11">
        <v>16.461843971631204</v>
      </c>
      <c r="O51" s="11">
        <v>15.575106382978722</v>
      </c>
      <c r="P51" s="11">
        <f t="shared" si="0"/>
        <v>158.90666666666667</v>
      </c>
      <c r="Q51" s="11">
        <f t="shared" si="1"/>
        <v>93.301914893617024</v>
      </c>
      <c r="R51" s="11">
        <f t="shared" si="2"/>
        <v>65.604751773049642</v>
      </c>
      <c r="S51" s="11">
        <v>3.9117647058823533</v>
      </c>
      <c r="T51" s="11">
        <f t="shared" si="3"/>
        <v>158.90666666666667</v>
      </c>
    </row>
    <row r="52" spans="1:20" s="12" customFormat="1" ht="16.5" x14ac:dyDescent="0.35">
      <c r="A52" s="9">
        <v>24004</v>
      </c>
      <c r="B52" s="10" t="s">
        <v>70</v>
      </c>
      <c r="C52" s="11">
        <v>23.829285714285714</v>
      </c>
      <c r="D52" s="11">
        <v>29.700416666666676</v>
      </c>
      <c r="E52" s="11">
        <v>27.995119047619042</v>
      </c>
      <c r="F52" s="11">
        <v>22.738571428571429</v>
      </c>
      <c r="G52" s="11">
        <v>21.520952380952384</v>
      </c>
      <c r="H52" s="11">
        <v>30.782976190476191</v>
      </c>
      <c r="I52" s="11">
        <v>27.663392857142853</v>
      </c>
      <c r="J52" s="11">
        <v>19.744464285714287</v>
      </c>
      <c r="K52" s="11">
        <v>24.677559523809524</v>
      </c>
      <c r="L52" s="11">
        <v>21.391071428571429</v>
      </c>
      <c r="M52" s="11">
        <v>17.780535714285715</v>
      </c>
      <c r="N52" s="11">
        <v>14.309226190476192</v>
      </c>
      <c r="O52" s="11">
        <v>15.759285714285713</v>
      </c>
      <c r="P52" s="11">
        <f t="shared" si="0"/>
        <v>297.89285714285711</v>
      </c>
      <c r="Q52" s="11">
        <f t="shared" si="1"/>
        <v>228.65273809523808</v>
      </c>
      <c r="R52" s="11">
        <f t="shared" si="2"/>
        <v>69.240119047619046</v>
      </c>
      <c r="S52" s="11">
        <v>26.761904761904759</v>
      </c>
      <c r="T52" s="11">
        <f t="shared" si="3"/>
        <v>297.89285714285711</v>
      </c>
    </row>
    <row r="53" spans="1:20" s="12" customFormat="1" ht="16.5" x14ac:dyDescent="0.35">
      <c r="A53" s="9">
        <v>50003</v>
      </c>
      <c r="B53" s="10" t="s">
        <v>71</v>
      </c>
      <c r="C53" s="11">
        <v>47.874268292682935</v>
      </c>
      <c r="D53" s="11">
        <v>56.203170731707317</v>
      </c>
      <c r="E53" s="11">
        <v>45.550548780487794</v>
      </c>
      <c r="F53" s="11">
        <v>50.17975609756099</v>
      </c>
      <c r="G53" s="11">
        <v>53.018109756097545</v>
      </c>
      <c r="H53" s="11">
        <v>62.091402439024392</v>
      </c>
      <c r="I53" s="11">
        <v>46.238780487804867</v>
      </c>
      <c r="J53" s="11">
        <v>56.244329268292688</v>
      </c>
      <c r="K53" s="11">
        <v>46.284756097560972</v>
      </c>
      <c r="L53" s="11">
        <v>52.337865853658528</v>
      </c>
      <c r="M53" s="11">
        <v>39.144268292682931</v>
      </c>
      <c r="N53" s="11">
        <v>39.459634146341457</v>
      </c>
      <c r="O53" s="11">
        <v>39.159695121951223</v>
      </c>
      <c r="P53" s="11">
        <f t="shared" si="0"/>
        <v>633.78658536585374</v>
      </c>
      <c r="Q53" s="11">
        <f t="shared" si="1"/>
        <v>463.68512195121957</v>
      </c>
      <c r="R53" s="11">
        <f t="shared" si="2"/>
        <v>170.10146341463414</v>
      </c>
      <c r="S53" s="11">
        <v>0</v>
      </c>
      <c r="T53" s="11">
        <f t="shared" si="3"/>
        <v>633.78658536585374</v>
      </c>
    </row>
    <row r="54" spans="1:20" s="12" customFormat="1" ht="16.5" x14ac:dyDescent="0.35">
      <c r="A54" s="9">
        <v>14001</v>
      </c>
      <c r="B54" s="10" t="s">
        <v>72</v>
      </c>
      <c r="C54" s="11">
        <v>17.17011627906977</v>
      </c>
      <c r="D54" s="11">
        <v>22.331627906976745</v>
      </c>
      <c r="E54" s="11">
        <v>25.177790697674421</v>
      </c>
      <c r="F54" s="11">
        <v>22.966511627906979</v>
      </c>
      <c r="G54" s="11">
        <v>18.081104651162786</v>
      </c>
      <c r="H54" s="11">
        <v>17.369883720930229</v>
      </c>
      <c r="I54" s="11">
        <v>21.334883720930229</v>
      </c>
      <c r="J54" s="11">
        <v>18.216569767441857</v>
      </c>
      <c r="K54" s="11">
        <v>14.452500000000001</v>
      </c>
      <c r="L54" s="11">
        <v>17.559069767441862</v>
      </c>
      <c r="M54" s="11">
        <v>15.939069767441859</v>
      </c>
      <c r="N54" s="11">
        <v>15.414127906976743</v>
      </c>
      <c r="O54" s="11">
        <v>16.818197674418602</v>
      </c>
      <c r="P54" s="11">
        <f t="shared" si="0"/>
        <v>242.83145348837206</v>
      </c>
      <c r="Q54" s="11">
        <f t="shared" si="1"/>
        <v>177.10098837209301</v>
      </c>
      <c r="R54" s="11">
        <f t="shared" si="2"/>
        <v>65.730465116279063</v>
      </c>
      <c r="S54" s="11">
        <v>17.680232558139533</v>
      </c>
      <c r="T54" s="11">
        <f t="shared" si="3"/>
        <v>242.83145348837206</v>
      </c>
    </row>
    <row r="55" spans="1:20" s="12" customFormat="1" ht="16.5" x14ac:dyDescent="0.35">
      <c r="A55" s="9">
        <v>6002</v>
      </c>
      <c r="B55" s="10" t="s">
        <v>73</v>
      </c>
      <c r="C55" s="11">
        <v>10.144897959183671</v>
      </c>
      <c r="D55" s="11">
        <v>10.163265306122447</v>
      </c>
      <c r="E55" s="11">
        <v>10.778639455782313</v>
      </c>
      <c r="F55" s="11">
        <v>10.469387755102041</v>
      </c>
      <c r="G55" s="11">
        <v>17.086802721088432</v>
      </c>
      <c r="H55" s="11">
        <v>12.110884353741495</v>
      </c>
      <c r="I55" s="11">
        <v>18.076462585034012</v>
      </c>
      <c r="J55" s="11">
        <v>8.9544217687074816</v>
      </c>
      <c r="K55" s="11">
        <v>16.568435374149658</v>
      </c>
      <c r="L55" s="11">
        <v>7.6243537414965985</v>
      </c>
      <c r="M55" s="11">
        <v>13.097959183673471</v>
      </c>
      <c r="N55" s="11">
        <v>10.997006802721089</v>
      </c>
      <c r="O55" s="11">
        <v>10.816755102040815</v>
      </c>
      <c r="P55" s="11">
        <f t="shared" si="0"/>
        <v>156.8892721088435</v>
      </c>
      <c r="Q55" s="11">
        <f t="shared" si="1"/>
        <v>114.35319727891154</v>
      </c>
      <c r="R55" s="11">
        <f t="shared" si="2"/>
        <v>42.536074829931977</v>
      </c>
      <c r="S55" s="11">
        <v>0</v>
      </c>
      <c r="T55" s="11">
        <f t="shared" si="3"/>
        <v>156.8892721088435</v>
      </c>
    </row>
    <row r="56" spans="1:20" s="12" customFormat="1" ht="16.5" x14ac:dyDescent="0.35">
      <c r="A56" s="9">
        <v>33001</v>
      </c>
      <c r="B56" s="10" t="s">
        <v>74</v>
      </c>
      <c r="C56" s="11">
        <v>33.534046242774572</v>
      </c>
      <c r="D56" s="11">
        <v>26.2228323699422</v>
      </c>
      <c r="E56" s="11">
        <v>29.513121387283238</v>
      </c>
      <c r="F56" s="11">
        <v>26.205202312138727</v>
      </c>
      <c r="G56" s="11">
        <v>20.295433526011557</v>
      </c>
      <c r="H56" s="11">
        <v>23.413988439306358</v>
      </c>
      <c r="I56" s="11">
        <v>25.897398843930635</v>
      </c>
      <c r="J56" s="11">
        <v>19.562254335260114</v>
      </c>
      <c r="K56" s="11">
        <v>20.411502890173409</v>
      </c>
      <c r="L56" s="11">
        <v>22.792254335260115</v>
      </c>
      <c r="M56" s="11">
        <v>16.487745664739883</v>
      </c>
      <c r="N56" s="11">
        <v>22.61190751445087</v>
      </c>
      <c r="O56" s="11">
        <v>15.315260115606936</v>
      </c>
      <c r="P56" s="11">
        <f t="shared" si="0"/>
        <v>302.26294797687859</v>
      </c>
      <c r="Q56" s="11">
        <f t="shared" si="1"/>
        <v>225.05578034682082</v>
      </c>
      <c r="R56" s="11">
        <f t="shared" si="2"/>
        <v>77.20716763005781</v>
      </c>
      <c r="S56" s="11">
        <v>0</v>
      </c>
      <c r="T56" s="11">
        <f t="shared" si="3"/>
        <v>302.26294797687865</v>
      </c>
    </row>
    <row r="57" spans="1:20" s="12" customFormat="1" ht="16.5" x14ac:dyDescent="0.35">
      <c r="A57" s="9">
        <v>49004</v>
      </c>
      <c r="B57" s="10" t="s">
        <v>75</v>
      </c>
      <c r="C57" s="11">
        <v>37.478994082840231</v>
      </c>
      <c r="D57" s="11">
        <v>26.534319526627218</v>
      </c>
      <c r="E57" s="11">
        <v>30.152662721893499</v>
      </c>
      <c r="F57" s="11">
        <v>34.499112426035502</v>
      </c>
      <c r="G57" s="11">
        <v>31.283727810650888</v>
      </c>
      <c r="H57" s="11">
        <v>40.74674556213018</v>
      </c>
      <c r="I57" s="11">
        <v>27.368698224852064</v>
      </c>
      <c r="J57" s="11">
        <v>39.726863905325445</v>
      </c>
      <c r="K57" s="11">
        <v>42.622307692307693</v>
      </c>
      <c r="L57" s="11">
        <v>43.775562130177491</v>
      </c>
      <c r="M57" s="11">
        <v>41.335917159763298</v>
      </c>
      <c r="N57" s="11">
        <v>22.905562130177515</v>
      </c>
      <c r="O57" s="11">
        <v>40.498047337278102</v>
      </c>
      <c r="P57" s="11">
        <f t="shared" si="0"/>
        <v>458.92852071005905</v>
      </c>
      <c r="Q57" s="11">
        <f t="shared" si="1"/>
        <v>310.41343195266268</v>
      </c>
      <c r="R57" s="11">
        <f t="shared" si="2"/>
        <v>148.5150887573964</v>
      </c>
      <c r="S57" s="11">
        <v>26.89473684210526</v>
      </c>
      <c r="T57" s="11">
        <f t="shared" si="3"/>
        <v>458.92852071005905</v>
      </c>
    </row>
    <row r="58" spans="1:20" s="12" customFormat="1" ht="16.5" x14ac:dyDescent="0.35">
      <c r="A58" s="9">
        <v>63001</v>
      </c>
      <c r="B58" s="10" t="s">
        <v>76</v>
      </c>
      <c r="C58" s="11">
        <v>20.235662650602411</v>
      </c>
      <c r="D58" s="11">
        <v>14.242891566265062</v>
      </c>
      <c r="E58" s="11">
        <v>22.615783132530122</v>
      </c>
      <c r="F58" s="11">
        <v>23.663915662650602</v>
      </c>
      <c r="G58" s="11">
        <v>23.224578313253016</v>
      </c>
      <c r="H58" s="11">
        <v>23.90084337349397</v>
      </c>
      <c r="I58" s="11">
        <v>16.431024096385542</v>
      </c>
      <c r="J58" s="11">
        <v>14.711204819277111</v>
      </c>
      <c r="K58" s="11">
        <v>26.786686746987947</v>
      </c>
      <c r="L58" s="11">
        <v>17.001325301204819</v>
      </c>
      <c r="M58" s="11">
        <v>23.668493975903619</v>
      </c>
      <c r="N58" s="11">
        <v>21.472469879518076</v>
      </c>
      <c r="O58" s="11">
        <v>23.124939759036138</v>
      </c>
      <c r="P58" s="11">
        <f t="shared" si="0"/>
        <v>271.07981927710847</v>
      </c>
      <c r="Q58" s="11">
        <f t="shared" si="1"/>
        <v>185.81259036144579</v>
      </c>
      <c r="R58" s="11">
        <f t="shared" si="2"/>
        <v>85.267228915662656</v>
      </c>
      <c r="S58" s="11">
        <v>20.653840579710145</v>
      </c>
      <c r="T58" s="11">
        <f t="shared" si="3"/>
        <v>271.07981927710841</v>
      </c>
    </row>
    <row r="59" spans="1:20" s="12" customFormat="1" ht="16.5" x14ac:dyDescent="0.35">
      <c r="A59" s="9">
        <v>53001</v>
      </c>
      <c r="B59" s="10" t="s">
        <v>77</v>
      </c>
      <c r="C59" s="11">
        <v>15.356748466257669</v>
      </c>
      <c r="D59" s="11">
        <v>18.677730061349692</v>
      </c>
      <c r="E59" s="11">
        <v>14.616012269938649</v>
      </c>
      <c r="F59" s="11">
        <v>15.35122699386503</v>
      </c>
      <c r="G59" s="11">
        <v>17.515766871165646</v>
      </c>
      <c r="H59" s="11">
        <v>22.255092024539877</v>
      </c>
      <c r="I59" s="11">
        <v>13.417239263803681</v>
      </c>
      <c r="J59" s="11">
        <v>19.946871165644172</v>
      </c>
      <c r="K59" s="11">
        <v>24.579631901840489</v>
      </c>
      <c r="L59" s="11">
        <v>15.97042944785276</v>
      </c>
      <c r="M59" s="11">
        <v>16.716993865030673</v>
      </c>
      <c r="N59" s="11">
        <v>25.909754601227</v>
      </c>
      <c r="O59" s="11">
        <v>12.914294478527607</v>
      </c>
      <c r="P59" s="11">
        <f t="shared" si="0"/>
        <v>233.22779141104294</v>
      </c>
      <c r="Q59" s="11">
        <f t="shared" si="1"/>
        <v>161.7163190184049</v>
      </c>
      <c r="R59" s="11">
        <f t="shared" si="2"/>
        <v>71.511472392638041</v>
      </c>
      <c r="S59" s="11">
        <v>0</v>
      </c>
      <c r="T59" s="11">
        <f t="shared" si="3"/>
        <v>233.22779141104294</v>
      </c>
    </row>
    <row r="60" spans="1:20" s="12" customFormat="1" ht="16.5" x14ac:dyDescent="0.35">
      <c r="A60" s="9">
        <v>26004</v>
      </c>
      <c r="B60" s="10" t="s">
        <v>78</v>
      </c>
      <c r="C60" s="11">
        <v>40.706107784431119</v>
      </c>
      <c r="D60" s="11">
        <v>22.031137724550895</v>
      </c>
      <c r="E60" s="11">
        <v>22.281197604790425</v>
      </c>
      <c r="F60" s="11">
        <v>28.008143712574856</v>
      </c>
      <c r="G60" s="11">
        <v>32.391137724550902</v>
      </c>
      <c r="H60" s="11">
        <v>29.961437125748507</v>
      </c>
      <c r="I60" s="11">
        <v>27.366766467065872</v>
      </c>
      <c r="J60" s="11">
        <v>23.248502994011975</v>
      </c>
      <c r="K60" s="11">
        <v>26.732035928143709</v>
      </c>
      <c r="L60" s="11">
        <v>17.580838323353294</v>
      </c>
      <c r="M60" s="11">
        <v>29.416467065868261</v>
      </c>
      <c r="N60" s="11">
        <v>20.408203592814374</v>
      </c>
      <c r="O60" s="11">
        <v>28.675149700598805</v>
      </c>
      <c r="P60" s="11">
        <f t="shared" si="0"/>
        <v>348.80712574850304</v>
      </c>
      <c r="Q60" s="11">
        <f t="shared" si="1"/>
        <v>252.72646706586826</v>
      </c>
      <c r="R60" s="11">
        <f t="shared" si="2"/>
        <v>96.080658682634734</v>
      </c>
      <c r="S60" s="11">
        <v>0</v>
      </c>
      <c r="T60" s="11">
        <f t="shared" si="3"/>
        <v>348.80712574850298</v>
      </c>
    </row>
    <row r="61" spans="1:20" s="12" customFormat="1" ht="16.5" x14ac:dyDescent="0.35">
      <c r="A61" s="13">
        <v>6006</v>
      </c>
      <c r="B61" s="10" t="s">
        <v>79</v>
      </c>
      <c r="C61" s="11">
        <v>52.133786982248537</v>
      </c>
      <c r="D61" s="11">
        <v>33.579526627218932</v>
      </c>
      <c r="E61" s="11">
        <v>46.644437869822482</v>
      </c>
      <c r="F61" s="11">
        <v>42.556331360946736</v>
      </c>
      <c r="G61" s="11">
        <v>47.203550295857987</v>
      </c>
      <c r="H61" s="11">
        <v>41.289763313609463</v>
      </c>
      <c r="I61" s="11">
        <v>42.129880952380951</v>
      </c>
      <c r="J61" s="11">
        <v>40.810297619047624</v>
      </c>
      <c r="K61" s="11">
        <v>39.178511904761891</v>
      </c>
      <c r="L61" s="11">
        <v>47.469642857142865</v>
      </c>
      <c r="M61" s="11">
        <v>37.971488095238101</v>
      </c>
      <c r="N61" s="11">
        <v>38.334821428571431</v>
      </c>
      <c r="O61" s="11">
        <v>29.612678571428578</v>
      </c>
      <c r="P61" s="11">
        <f t="shared" si="0"/>
        <v>538.91471787827561</v>
      </c>
      <c r="Q61" s="11">
        <f t="shared" si="1"/>
        <v>385.52608692589462</v>
      </c>
      <c r="R61" s="11">
        <f t="shared" si="2"/>
        <v>153.38863095238099</v>
      </c>
      <c r="S61" s="11">
        <v>12.133550724637681</v>
      </c>
      <c r="T61" s="11">
        <f t="shared" si="3"/>
        <v>538.91471787827561</v>
      </c>
    </row>
    <row r="62" spans="1:20" s="12" customFormat="1" ht="16.5" x14ac:dyDescent="0.35">
      <c r="A62" s="9">
        <v>27001</v>
      </c>
      <c r="B62" s="10" t="s">
        <v>80</v>
      </c>
      <c r="C62" s="11">
        <v>17.17880794701987</v>
      </c>
      <c r="D62" s="11">
        <v>22.665562913907291</v>
      </c>
      <c r="E62" s="11">
        <v>26.986754966887425</v>
      </c>
      <c r="F62" s="11">
        <v>18.917218543046356</v>
      </c>
      <c r="G62" s="11">
        <v>18.314569536423843</v>
      </c>
      <c r="H62" s="11">
        <v>19.9935761589404</v>
      </c>
      <c r="I62" s="11">
        <v>26.140596026490076</v>
      </c>
      <c r="J62" s="11">
        <v>20.564304635761591</v>
      </c>
      <c r="K62" s="11">
        <v>25.179801324503305</v>
      </c>
      <c r="L62" s="11">
        <v>28.398200000000003</v>
      </c>
      <c r="M62" s="11">
        <v>18.208333333333332</v>
      </c>
      <c r="N62" s="11">
        <v>22.436266666666665</v>
      </c>
      <c r="O62" s="11">
        <v>25.088466666666662</v>
      </c>
      <c r="P62" s="11">
        <f t="shared" si="0"/>
        <v>290.07245871964682</v>
      </c>
      <c r="Q62" s="11">
        <f t="shared" si="1"/>
        <v>195.94119205298017</v>
      </c>
      <c r="R62" s="11">
        <f t="shared" si="2"/>
        <v>94.131266666666662</v>
      </c>
      <c r="S62" s="11">
        <v>0</v>
      </c>
      <c r="T62" s="11">
        <f t="shared" si="3"/>
        <v>290.07245871964682</v>
      </c>
    </row>
    <row r="63" spans="1:20" s="12" customFormat="1" ht="16.5" x14ac:dyDescent="0.35">
      <c r="A63" s="9">
        <v>28003</v>
      </c>
      <c r="B63" s="10" t="s">
        <v>81</v>
      </c>
      <c r="C63" s="11">
        <v>64.622142857142848</v>
      </c>
      <c r="D63" s="11">
        <v>60.932380952380939</v>
      </c>
      <c r="E63" s="11">
        <v>55.199047619047612</v>
      </c>
      <c r="F63" s="11">
        <v>66.456428571428575</v>
      </c>
      <c r="G63" s="11">
        <v>67.179999999999993</v>
      </c>
      <c r="H63" s="11">
        <v>58.369285714285745</v>
      </c>
      <c r="I63" s="11">
        <v>60.556904761904761</v>
      </c>
      <c r="J63" s="11">
        <v>65.472499999999997</v>
      </c>
      <c r="K63" s="11">
        <v>51.244226190476176</v>
      </c>
      <c r="L63" s="11">
        <v>64.488333333333344</v>
      </c>
      <c r="M63" s="11">
        <v>56.173869047619064</v>
      </c>
      <c r="N63" s="11">
        <v>43.215297619047611</v>
      </c>
      <c r="O63" s="11">
        <v>38.402559523809515</v>
      </c>
      <c r="P63" s="11">
        <f t="shared" si="0"/>
        <v>752.31297619047621</v>
      </c>
      <c r="Q63" s="11">
        <f t="shared" si="1"/>
        <v>550.03291666666667</v>
      </c>
      <c r="R63" s="11">
        <f t="shared" si="2"/>
        <v>202.28005952380954</v>
      </c>
      <c r="S63" s="11">
        <v>39.898809523809518</v>
      </c>
      <c r="T63" s="11">
        <f t="shared" si="3"/>
        <v>752.31297619047621</v>
      </c>
    </row>
    <row r="64" spans="1:20" s="12" customFormat="1" ht="16.5" x14ac:dyDescent="0.35">
      <c r="A64" s="9">
        <v>30001</v>
      </c>
      <c r="B64" s="10" t="s">
        <v>82</v>
      </c>
      <c r="C64" s="11">
        <v>27.65818846493913</v>
      </c>
      <c r="D64" s="11">
        <v>30.99320070733863</v>
      </c>
      <c r="E64" s="11">
        <v>30.395388356117799</v>
      </c>
      <c r="F64" s="11">
        <v>35.002283547575324</v>
      </c>
      <c r="G64" s="11">
        <v>29.147615112562061</v>
      </c>
      <c r="H64" s="11">
        <v>33.151091954022988</v>
      </c>
      <c r="I64" s="11">
        <v>35.657614092362095</v>
      </c>
      <c r="J64" s="11">
        <v>37.889007345439708</v>
      </c>
      <c r="K64" s="11">
        <v>29.323802965381219</v>
      </c>
      <c r="L64" s="11">
        <v>29.840930762429434</v>
      </c>
      <c r="M64" s="11">
        <v>19.639822485207098</v>
      </c>
      <c r="N64" s="11">
        <v>27.864579337550154</v>
      </c>
      <c r="O64" s="11">
        <v>26.643442494728973</v>
      </c>
      <c r="P64" s="11">
        <f t="shared" si="0"/>
        <v>393.20696762565461</v>
      </c>
      <c r="Q64" s="11">
        <f t="shared" si="1"/>
        <v>289.21819254573899</v>
      </c>
      <c r="R64" s="11">
        <f t="shared" si="2"/>
        <v>103.98877507991565</v>
      </c>
      <c r="S64" s="11">
        <v>17.575172413793101</v>
      </c>
      <c r="T64" s="11">
        <f t="shared" si="3"/>
        <v>393.20696762565467</v>
      </c>
    </row>
    <row r="65" spans="1:20" s="12" customFormat="1" ht="16.5" x14ac:dyDescent="0.35">
      <c r="A65" s="9">
        <v>31001</v>
      </c>
      <c r="B65" s="10" t="s">
        <v>83</v>
      </c>
      <c r="C65" s="11">
        <v>11.904233128834356</v>
      </c>
      <c r="D65" s="11">
        <v>18.717791411042942</v>
      </c>
      <c r="E65" s="11">
        <v>17.121656441717796</v>
      </c>
      <c r="F65" s="11">
        <v>15.099509202453989</v>
      </c>
      <c r="G65" s="11">
        <v>14.401472392638038</v>
      </c>
      <c r="H65" s="11">
        <v>16.158773006134968</v>
      </c>
      <c r="I65" s="11">
        <v>11.125828220858894</v>
      </c>
      <c r="J65" s="11">
        <v>12.138957055214727</v>
      </c>
      <c r="K65" s="11">
        <v>13.162944785276075</v>
      </c>
      <c r="L65" s="11">
        <v>12.350981595092023</v>
      </c>
      <c r="M65" s="11">
        <v>19.443926380368094</v>
      </c>
      <c r="N65" s="11">
        <v>14.47828220858896</v>
      </c>
      <c r="O65" s="11">
        <v>11.835214723926381</v>
      </c>
      <c r="P65" s="11">
        <f t="shared" si="0"/>
        <v>187.93957055214725</v>
      </c>
      <c r="Q65" s="11">
        <f t="shared" si="1"/>
        <v>129.83116564417179</v>
      </c>
      <c r="R65" s="11">
        <f t="shared" si="2"/>
        <v>58.108404907975455</v>
      </c>
      <c r="S65" s="11">
        <v>0</v>
      </c>
      <c r="T65" s="11">
        <f t="shared" si="3"/>
        <v>187.93957055214725</v>
      </c>
    </row>
    <row r="66" spans="1:20" s="12" customFormat="1" ht="16.5" x14ac:dyDescent="0.35">
      <c r="A66" s="9">
        <v>41002</v>
      </c>
      <c r="B66" s="10" t="s">
        <v>84</v>
      </c>
      <c r="C66" s="11">
        <v>463.51182352941169</v>
      </c>
      <c r="D66" s="11">
        <v>387.34505882352943</v>
      </c>
      <c r="E66" s="11">
        <v>393.60311764705875</v>
      </c>
      <c r="F66" s="11">
        <v>406.67029411764736</v>
      </c>
      <c r="G66" s="11">
        <v>395.4279999999996</v>
      </c>
      <c r="H66" s="11">
        <v>375.57588235294116</v>
      </c>
      <c r="I66" s="11">
        <v>410.2436470588238</v>
      </c>
      <c r="J66" s="11">
        <v>302.68676470588207</v>
      </c>
      <c r="K66" s="11">
        <v>297.14258823529417</v>
      </c>
      <c r="L66" s="11">
        <v>271.48057941176484</v>
      </c>
      <c r="M66" s="11">
        <v>229.27329411764705</v>
      </c>
      <c r="N66" s="11">
        <v>219.63600000000008</v>
      </c>
      <c r="O66" s="11">
        <v>213.62118823529411</v>
      </c>
      <c r="P66" s="11">
        <f t="shared" si="0"/>
        <v>4366.2182382352939</v>
      </c>
      <c r="Q66" s="11">
        <f t="shared" si="1"/>
        <v>3432.2071764705879</v>
      </c>
      <c r="R66" s="11">
        <f t="shared" si="2"/>
        <v>934.01106176470603</v>
      </c>
      <c r="S66" s="11">
        <v>40.537058823529421</v>
      </c>
      <c r="T66" s="11">
        <f t="shared" si="3"/>
        <v>4366.2182382352939</v>
      </c>
    </row>
    <row r="67" spans="1:20" s="12" customFormat="1" ht="16.5" x14ac:dyDescent="0.35">
      <c r="A67" s="9">
        <v>14002</v>
      </c>
      <c r="B67" s="10" t="s">
        <v>85</v>
      </c>
      <c r="C67" s="11">
        <v>12.217103448275862</v>
      </c>
      <c r="D67" s="11">
        <v>9.7205517241379322</v>
      </c>
      <c r="E67" s="11">
        <v>10.716413793103449</v>
      </c>
      <c r="F67" s="11">
        <v>13.583448275862068</v>
      </c>
      <c r="G67" s="11">
        <v>5.0686896551724141</v>
      </c>
      <c r="H67" s="11">
        <v>17.582068965517244</v>
      </c>
      <c r="I67" s="11">
        <v>8.7381379310344833</v>
      </c>
      <c r="J67" s="11">
        <v>15.197448275862069</v>
      </c>
      <c r="K67" s="11">
        <v>10.778482758620688</v>
      </c>
      <c r="L67" s="11">
        <v>13.564366197183098</v>
      </c>
      <c r="M67" s="11">
        <v>11.865211267605636</v>
      </c>
      <c r="N67" s="11">
        <v>12.563943661971834</v>
      </c>
      <c r="O67" s="11">
        <v>11.848732394366198</v>
      </c>
      <c r="P67" s="11">
        <f t="shared" ref="P67:P130" si="4">SUM(C67:O67)</f>
        <v>153.44459834871299</v>
      </c>
      <c r="Q67" s="11">
        <f t="shared" ref="Q67:Q130" si="5">SUM(C67:K67)</f>
        <v>103.60234482758621</v>
      </c>
      <c r="R67" s="11">
        <f t="shared" ref="R67:R130" si="6">SUM(L67:O67)</f>
        <v>49.842253521126764</v>
      </c>
      <c r="S67" s="11">
        <v>12.125925925925925</v>
      </c>
      <c r="T67" s="11">
        <f t="shared" ref="T67:T130" si="7">Q67+R67</f>
        <v>153.44459834871299</v>
      </c>
    </row>
    <row r="68" spans="1:20" s="12" customFormat="1" ht="16.5" x14ac:dyDescent="0.35">
      <c r="A68" s="9">
        <v>10001</v>
      </c>
      <c r="B68" s="10" t="s">
        <v>86</v>
      </c>
      <c r="C68" s="11">
        <v>5.8261643835616441</v>
      </c>
      <c r="D68" s="11">
        <v>11.233493150684932</v>
      </c>
      <c r="E68" s="11">
        <v>5.4449315068493149</v>
      </c>
      <c r="F68" s="11">
        <v>11.219315068493151</v>
      </c>
      <c r="G68" s="11">
        <v>3.897328767123287</v>
      </c>
      <c r="H68" s="11">
        <v>8.3770547945205482</v>
      </c>
      <c r="I68" s="11">
        <v>6.1239726027397268</v>
      </c>
      <c r="J68" s="11">
        <v>4.1028082191780815</v>
      </c>
      <c r="K68" s="11">
        <v>5.7644520547945204</v>
      </c>
      <c r="L68" s="11">
        <v>6.6263013698630129</v>
      </c>
      <c r="M68" s="11">
        <v>9.7154794520547956</v>
      </c>
      <c r="N68" s="11">
        <v>10.215068493150685</v>
      </c>
      <c r="O68" s="11">
        <v>10.29595890410959</v>
      </c>
      <c r="P68" s="11">
        <f t="shared" si="4"/>
        <v>98.842328767123263</v>
      </c>
      <c r="Q68" s="11">
        <f t="shared" si="5"/>
        <v>61.989520547945197</v>
      </c>
      <c r="R68" s="11">
        <f t="shared" si="6"/>
        <v>36.852808219178087</v>
      </c>
      <c r="S68" s="11">
        <v>0</v>
      </c>
      <c r="T68" s="11">
        <f t="shared" si="7"/>
        <v>98.842328767123291</v>
      </c>
    </row>
    <row r="69" spans="1:20" s="12" customFormat="1" ht="16.5" x14ac:dyDescent="0.35">
      <c r="A69" s="9">
        <v>34002</v>
      </c>
      <c r="B69" s="10" t="s">
        <v>87</v>
      </c>
      <c r="C69" s="11">
        <v>16.040479041916168</v>
      </c>
      <c r="D69" s="11">
        <v>16.954251497005991</v>
      </c>
      <c r="E69" s="11">
        <v>18.420479041916167</v>
      </c>
      <c r="F69" s="11">
        <v>13.479760479041916</v>
      </c>
      <c r="G69" s="11">
        <v>13.433173652694611</v>
      </c>
      <c r="H69" s="11">
        <v>17.052874251497006</v>
      </c>
      <c r="I69" s="11">
        <v>18.414850299401198</v>
      </c>
      <c r="J69" s="11">
        <v>17.200833333333335</v>
      </c>
      <c r="K69" s="11">
        <v>23.276130952380953</v>
      </c>
      <c r="L69" s="11">
        <v>19.859940476190481</v>
      </c>
      <c r="M69" s="11">
        <v>16.256130952380953</v>
      </c>
      <c r="N69" s="11">
        <v>19.691011904761901</v>
      </c>
      <c r="O69" s="11">
        <v>18.120178571428571</v>
      </c>
      <c r="P69" s="11">
        <f t="shared" si="4"/>
        <v>228.20009445394919</v>
      </c>
      <c r="Q69" s="11">
        <f t="shared" si="5"/>
        <v>154.27283254918731</v>
      </c>
      <c r="R69" s="11">
        <f t="shared" si="6"/>
        <v>73.927261904761906</v>
      </c>
      <c r="S69" s="11">
        <v>11.7</v>
      </c>
      <c r="T69" s="11">
        <f t="shared" si="7"/>
        <v>228.20009445394922</v>
      </c>
    </row>
    <row r="70" spans="1:20" s="12" customFormat="1" ht="16.5" x14ac:dyDescent="0.35">
      <c r="A70" s="9">
        <v>51002</v>
      </c>
      <c r="B70" s="10" t="s">
        <v>88</v>
      </c>
      <c r="C70" s="11">
        <v>24.149761904761906</v>
      </c>
      <c r="D70" s="11">
        <v>29.992619047619055</v>
      </c>
      <c r="E70" s="11">
        <v>32.685892857142861</v>
      </c>
      <c r="F70" s="11">
        <v>26.951547619047616</v>
      </c>
      <c r="G70" s="11">
        <v>35.342738095238097</v>
      </c>
      <c r="H70" s="11">
        <v>32.872916666666669</v>
      </c>
      <c r="I70" s="11">
        <v>36.374345238095231</v>
      </c>
      <c r="J70" s="11">
        <v>39.797738095238088</v>
      </c>
      <c r="K70" s="11">
        <v>41.486190476190473</v>
      </c>
      <c r="L70" s="11">
        <v>34.581607142857152</v>
      </c>
      <c r="M70" s="11">
        <v>32.441190476190478</v>
      </c>
      <c r="N70" s="11">
        <v>39.449345238095255</v>
      </c>
      <c r="O70" s="11">
        <v>24.943630952380946</v>
      </c>
      <c r="P70" s="11">
        <f t="shared" si="4"/>
        <v>431.06952380952379</v>
      </c>
      <c r="Q70" s="11">
        <f t="shared" si="5"/>
        <v>299.65375</v>
      </c>
      <c r="R70" s="11">
        <f t="shared" si="6"/>
        <v>131.41577380952381</v>
      </c>
      <c r="S70" s="11">
        <v>4.7738095238095237</v>
      </c>
      <c r="T70" s="11">
        <f t="shared" si="7"/>
        <v>431.06952380952384</v>
      </c>
    </row>
    <row r="71" spans="1:20" s="12" customFormat="1" ht="16.5" x14ac:dyDescent="0.35">
      <c r="A71" s="9">
        <v>56006</v>
      </c>
      <c r="B71" s="10" t="s">
        <v>89</v>
      </c>
      <c r="C71" s="11">
        <v>13.54299363057325</v>
      </c>
      <c r="D71" s="11">
        <v>21.901793984898973</v>
      </c>
      <c r="E71" s="11">
        <v>14.810895094275955</v>
      </c>
      <c r="F71" s="11">
        <v>23.71059771375543</v>
      </c>
      <c r="G71" s="11">
        <v>22.83121103471548</v>
      </c>
      <c r="H71" s="11">
        <v>15.817770700636943</v>
      </c>
      <c r="I71" s="11">
        <v>23.727765217024505</v>
      </c>
      <c r="J71" s="11">
        <v>20.135859872611469</v>
      </c>
      <c r="K71" s="11">
        <v>21.692349938836628</v>
      </c>
      <c r="L71" s="11">
        <v>13.496815286624205</v>
      </c>
      <c r="M71" s="11">
        <v>9</v>
      </c>
      <c r="N71" s="11">
        <v>11.182866242038216</v>
      </c>
      <c r="O71" s="11">
        <v>15.522292993630574</v>
      </c>
      <c r="P71" s="11">
        <f t="shared" si="4"/>
        <v>227.37321170962161</v>
      </c>
      <c r="Q71" s="11">
        <f t="shared" si="5"/>
        <v>178.17123718732861</v>
      </c>
      <c r="R71" s="11">
        <f t="shared" si="6"/>
        <v>49.201974522292993</v>
      </c>
      <c r="S71" s="11">
        <v>0</v>
      </c>
      <c r="T71" s="11">
        <f t="shared" si="7"/>
        <v>227.37321170962161</v>
      </c>
    </row>
    <row r="72" spans="1:20" s="12" customFormat="1" ht="16.5" x14ac:dyDescent="0.35">
      <c r="A72" s="9">
        <v>23002</v>
      </c>
      <c r="B72" s="10" t="s">
        <v>90</v>
      </c>
      <c r="C72" s="11">
        <v>39.108055555555559</v>
      </c>
      <c r="D72" s="11">
        <v>58.422222222222253</v>
      </c>
      <c r="E72" s="11">
        <v>52.560555555555567</v>
      </c>
      <c r="F72" s="11">
        <v>49.871250000000003</v>
      </c>
      <c r="G72" s="11">
        <v>58.918055555555561</v>
      </c>
      <c r="H72" s="11">
        <v>51.811944444444443</v>
      </c>
      <c r="I72" s="11">
        <v>58.848275862068967</v>
      </c>
      <c r="J72" s="11">
        <v>55.257586206896548</v>
      </c>
      <c r="K72" s="11">
        <v>61.220137931034493</v>
      </c>
      <c r="L72" s="11">
        <v>58.098375172413782</v>
      </c>
      <c r="M72" s="11">
        <v>54.814206896551703</v>
      </c>
      <c r="N72" s="11">
        <v>64.825793103448262</v>
      </c>
      <c r="O72" s="11">
        <v>55.762695172413792</v>
      </c>
      <c r="P72" s="11">
        <f t="shared" si="4"/>
        <v>719.51915367816105</v>
      </c>
      <c r="Q72" s="11">
        <f t="shared" si="5"/>
        <v>486.01808333333349</v>
      </c>
      <c r="R72" s="11">
        <f t="shared" si="6"/>
        <v>233.50107034482755</v>
      </c>
      <c r="S72" s="11">
        <v>45.729166666666657</v>
      </c>
      <c r="T72" s="11">
        <f t="shared" si="7"/>
        <v>719.51915367816105</v>
      </c>
    </row>
    <row r="73" spans="1:20" s="12" customFormat="1" ht="16.5" x14ac:dyDescent="0.35">
      <c r="A73" s="9">
        <v>53002</v>
      </c>
      <c r="B73" s="10" t="s">
        <v>91</v>
      </c>
      <c r="C73" s="11">
        <v>9.131965317919077</v>
      </c>
      <c r="D73" s="11">
        <v>3.8746551724137932</v>
      </c>
      <c r="E73" s="11">
        <v>8.7207471264367822</v>
      </c>
      <c r="F73" s="11">
        <v>5.8581609195402304</v>
      </c>
      <c r="G73" s="11">
        <v>9.7866666666666653</v>
      </c>
      <c r="H73" s="11">
        <v>5.6526436781609197</v>
      </c>
      <c r="I73" s="11">
        <v>5.8006321839080464</v>
      </c>
      <c r="J73" s="11">
        <v>9.5837278106508883</v>
      </c>
      <c r="K73" s="11">
        <v>7.673905325443787</v>
      </c>
      <c r="L73" s="11">
        <v>9.4380473372781069</v>
      </c>
      <c r="M73" s="11">
        <v>4.9089349112426035</v>
      </c>
      <c r="N73" s="11">
        <v>9.7895857988165691</v>
      </c>
      <c r="O73" s="11">
        <v>7.5346153846153845</v>
      </c>
      <c r="P73" s="11">
        <f t="shared" si="4"/>
        <v>97.754287633092858</v>
      </c>
      <c r="Q73" s="11">
        <f t="shared" si="5"/>
        <v>66.083104201140188</v>
      </c>
      <c r="R73" s="11">
        <f t="shared" si="6"/>
        <v>31.671183431952663</v>
      </c>
      <c r="S73" s="11">
        <v>7.695652173913043</v>
      </c>
      <c r="T73" s="11">
        <f t="shared" si="7"/>
        <v>97.754287633092844</v>
      </c>
    </row>
    <row r="74" spans="1:20" s="12" customFormat="1" ht="16.5" x14ac:dyDescent="0.35">
      <c r="A74" s="9">
        <v>48003</v>
      </c>
      <c r="B74" s="10" t="s">
        <v>92</v>
      </c>
      <c r="C74" s="11">
        <v>21.670992806516452</v>
      </c>
      <c r="D74" s="11">
        <v>27.652666809238667</v>
      </c>
      <c r="E74" s="11">
        <v>29.180612703165103</v>
      </c>
      <c r="F74" s="11">
        <v>31.770999429712013</v>
      </c>
      <c r="G74" s="11">
        <v>28.262202380952381</v>
      </c>
      <c r="H74" s="11">
        <v>27.508809523809521</v>
      </c>
      <c r="I74" s="11">
        <v>23.229940476190478</v>
      </c>
      <c r="J74" s="11">
        <v>41.20863095238095</v>
      </c>
      <c r="K74" s="11">
        <v>19.259642857142854</v>
      </c>
      <c r="L74" s="11">
        <v>24.14892857142857</v>
      </c>
      <c r="M74" s="11">
        <v>22.609880952380951</v>
      </c>
      <c r="N74" s="11">
        <v>26.177440476190476</v>
      </c>
      <c r="O74" s="11">
        <v>27.755458333333337</v>
      </c>
      <c r="P74" s="11">
        <f t="shared" si="4"/>
        <v>350.43620627244172</v>
      </c>
      <c r="Q74" s="11">
        <f t="shared" si="5"/>
        <v>249.74449793910844</v>
      </c>
      <c r="R74" s="11">
        <f t="shared" si="6"/>
        <v>100.69170833333334</v>
      </c>
      <c r="S74" s="11">
        <v>0</v>
      </c>
      <c r="T74" s="11">
        <f t="shared" si="7"/>
        <v>350.43620627244178</v>
      </c>
    </row>
    <row r="75" spans="1:20" s="12" customFormat="1" ht="16.5" x14ac:dyDescent="0.35">
      <c r="A75" s="9">
        <v>2002</v>
      </c>
      <c r="B75" s="10" t="s">
        <v>93</v>
      </c>
      <c r="C75" s="11">
        <v>217.69254108983782</v>
      </c>
      <c r="D75" s="11">
        <v>232.10450036818841</v>
      </c>
      <c r="E75" s="11">
        <v>224.10793983130256</v>
      </c>
      <c r="F75" s="11">
        <v>194.21106720444502</v>
      </c>
      <c r="G75" s="11">
        <v>199.10916033605548</v>
      </c>
      <c r="H75" s="11">
        <v>176.20723051948042</v>
      </c>
      <c r="I75" s="11">
        <v>184.01137512272956</v>
      </c>
      <c r="J75" s="11">
        <v>173.49857673160182</v>
      </c>
      <c r="K75" s="11">
        <v>164.95363802806392</v>
      </c>
      <c r="L75" s="11">
        <v>216.93152023767209</v>
      </c>
      <c r="M75" s="11">
        <v>184.01574712643676</v>
      </c>
      <c r="N75" s="11">
        <v>156.5562889983581</v>
      </c>
      <c r="O75" s="11">
        <v>131.56580459770117</v>
      </c>
      <c r="P75" s="11">
        <f t="shared" si="4"/>
        <v>2454.9653901918732</v>
      </c>
      <c r="Q75" s="11">
        <f t="shared" si="5"/>
        <v>1765.8960292317051</v>
      </c>
      <c r="R75" s="11">
        <f t="shared" si="6"/>
        <v>689.06936096016807</v>
      </c>
      <c r="S75" s="11">
        <v>0</v>
      </c>
      <c r="T75" s="11">
        <f t="shared" si="7"/>
        <v>2454.9653901918732</v>
      </c>
    </row>
    <row r="76" spans="1:20" s="12" customFormat="1" ht="16.5" x14ac:dyDescent="0.35">
      <c r="A76" s="9">
        <v>22006</v>
      </c>
      <c r="B76" s="10" t="s">
        <v>94</v>
      </c>
      <c r="C76" s="11">
        <v>39.375189349112425</v>
      </c>
      <c r="D76" s="11">
        <v>31.934284719805085</v>
      </c>
      <c r="E76" s="11">
        <v>33.274018447615717</v>
      </c>
      <c r="F76" s="11">
        <v>24.933273581621997</v>
      </c>
      <c r="G76" s="11">
        <v>31.67143752175426</v>
      </c>
      <c r="H76" s="11">
        <v>35.62149704142012</v>
      </c>
      <c r="I76" s="11">
        <v>28.4656221719457</v>
      </c>
      <c r="J76" s="11">
        <v>40.387064044552737</v>
      </c>
      <c r="K76" s="11">
        <v>26.741742081447963</v>
      </c>
      <c r="L76" s="11">
        <v>27.122958579881654</v>
      </c>
      <c r="M76" s="11">
        <v>24.297455621301776</v>
      </c>
      <c r="N76" s="11">
        <v>29.057928994082843</v>
      </c>
      <c r="O76" s="11">
        <v>18.353017751479292</v>
      </c>
      <c r="P76" s="11">
        <f t="shared" si="4"/>
        <v>391.23548990602154</v>
      </c>
      <c r="Q76" s="11">
        <f t="shared" si="5"/>
        <v>292.40412895927602</v>
      </c>
      <c r="R76" s="11">
        <f t="shared" si="6"/>
        <v>98.831360946745576</v>
      </c>
      <c r="S76" s="11">
        <v>34.754155934563165</v>
      </c>
      <c r="T76" s="11">
        <f t="shared" si="7"/>
        <v>391.2354899060216</v>
      </c>
    </row>
    <row r="77" spans="1:20" s="12" customFormat="1" ht="16.5" x14ac:dyDescent="0.35">
      <c r="A77" s="9">
        <v>13003</v>
      </c>
      <c r="B77" s="10" t="s">
        <v>95</v>
      </c>
      <c r="C77" s="11">
        <v>32.96016374269005</v>
      </c>
      <c r="D77" s="11">
        <v>20.346315789473678</v>
      </c>
      <c r="E77" s="11">
        <v>20.371228070175437</v>
      </c>
      <c r="F77" s="11">
        <v>18.480935672514619</v>
      </c>
      <c r="G77" s="11">
        <v>19.039824561403503</v>
      </c>
      <c r="H77" s="11">
        <v>22.831403508771928</v>
      </c>
      <c r="I77" s="11">
        <v>21.413450292397659</v>
      </c>
      <c r="J77" s="11">
        <v>24.212882352941175</v>
      </c>
      <c r="K77" s="11">
        <v>22.944058823529403</v>
      </c>
      <c r="L77" s="11">
        <v>17.057823529411767</v>
      </c>
      <c r="M77" s="11">
        <v>26.386529411764705</v>
      </c>
      <c r="N77" s="11">
        <v>16.57147058823529</v>
      </c>
      <c r="O77" s="11">
        <v>26.139294117647051</v>
      </c>
      <c r="P77" s="11">
        <f t="shared" si="4"/>
        <v>288.7553804609563</v>
      </c>
      <c r="Q77" s="11">
        <f t="shared" si="5"/>
        <v>202.60026281389747</v>
      </c>
      <c r="R77" s="11">
        <f t="shared" si="6"/>
        <v>86.155117647058816</v>
      </c>
      <c r="S77" s="11">
        <v>23.161689497716896</v>
      </c>
      <c r="T77" s="11">
        <f t="shared" si="7"/>
        <v>288.7553804609563</v>
      </c>
    </row>
    <row r="78" spans="1:20" s="12" customFormat="1" ht="16.5" x14ac:dyDescent="0.35">
      <c r="A78" s="9">
        <v>2003</v>
      </c>
      <c r="B78" s="10" t="s">
        <v>96</v>
      </c>
      <c r="C78" s="11">
        <v>13.298079470198674</v>
      </c>
      <c r="D78" s="11">
        <v>13.768807947019868</v>
      </c>
      <c r="E78" s="11">
        <v>9.579337748344372</v>
      </c>
      <c r="F78" s="11">
        <v>15.388278145695367</v>
      </c>
      <c r="G78" s="11">
        <v>21.626688741721861</v>
      </c>
      <c r="H78" s="11">
        <v>19.958356732891836</v>
      </c>
      <c r="I78" s="11">
        <v>11.770064017660046</v>
      </c>
      <c r="J78" s="11">
        <v>23.391687417218545</v>
      </c>
      <c r="K78" s="11">
        <v>15.477784988962473</v>
      </c>
      <c r="L78" s="11">
        <v>18.356490066225167</v>
      </c>
      <c r="M78" s="11">
        <v>11.156490066225167</v>
      </c>
      <c r="N78" s="11">
        <v>10.329536423841061</v>
      </c>
      <c r="O78" s="11">
        <v>17.628675496688743</v>
      </c>
      <c r="P78" s="11">
        <f t="shared" si="4"/>
        <v>201.73027726269319</v>
      </c>
      <c r="Q78" s="11">
        <f t="shared" si="5"/>
        <v>144.25908520971305</v>
      </c>
      <c r="R78" s="11">
        <f t="shared" si="6"/>
        <v>57.471192052980136</v>
      </c>
      <c r="S78" s="11">
        <v>10.426258503401359</v>
      </c>
      <c r="T78" s="11">
        <f t="shared" si="7"/>
        <v>201.73027726269319</v>
      </c>
    </row>
    <row r="79" spans="1:20" s="12" customFormat="1" ht="16.5" x14ac:dyDescent="0.35">
      <c r="A79" s="9">
        <v>37003</v>
      </c>
      <c r="B79" s="10" t="s">
        <v>97</v>
      </c>
      <c r="C79" s="11">
        <v>12.856130952380951</v>
      </c>
      <c r="D79" s="11">
        <v>17.893571428571427</v>
      </c>
      <c r="E79" s="11">
        <v>13.737142857142857</v>
      </c>
      <c r="F79" s="11">
        <v>14.253928571428572</v>
      </c>
      <c r="G79" s="11">
        <v>17.769047619047619</v>
      </c>
      <c r="H79" s="11">
        <v>17.411071428571429</v>
      </c>
      <c r="I79" s="11">
        <v>12.897886904761906</v>
      </c>
      <c r="J79" s="11">
        <v>16.91077380952381</v>
      </c>
      <c r="K79" s="11">
        <v>15.186666666666667</v>
      </c>
      <c r="L79" s="11">
        <v>9.9817159763313583</v>
      </c>
      <c r="M79" s="11">
        <v>9.7631952662721897</v>
      </c>
      <c r="N79" s="11">
        <v>12.275562130177516</v>
      </c>
      <c r="O79" s="11">
        <v>7.5756804733727803</v>
      </c>
      <c r="P79" s="11">
        <f t="shared" si="4"/>
        <v>178.51237408424907</v>
      </c>
      <c r="Q79" s="11">
        <f t="shared" si="5"/>
        <v>138.91622023809524</v>
      </c>
      <c r="R79" s="11">
        <f t="shared" si="6"/>
        <v>39.596153846153847</v>
      </c>
      <c r="S79" s="11">
        <v>18.047619047619047</v>
      </c>
      <c r="T79" s="11">
        <f t="shared" si="7"/>
        <v>178.51237408424907</v>
      </c>
    </row>
    <row r="80" spans="1:20" s="12" customFormat="1" ht="16.5" x14ac:dyDescent="0.35">
      <c r="A80" s="9">
        <v>35002</v>
      </c>
      <c r="B80" s="10" t="s">
        <v>98</v>
      </c>
      <c r="C80" s="11">
        <v>34.572546134421145</v>
      </c>
      <c r="D80" s="11">
        <v>24.924428904428904</v>
      </c>
      <c r="E80" s="11">
        <v>26.0666351010101</v>
      </c>
      <c r="F80" s="11">
        <v>25.825147144522145</v>
      </c>
      <c r="G80" s="11">
        <v>26.718042443667446</v>
      </c>
      <c r="H80" s="11">
        <v>28.391282051282047</v>
      </c>
      <c r="I80" s="11">
        <v>16.054116161616161</v>
      </c>
      <c r="J80" s="11">
        <v>25.856144619269621</v>
      </c>
      <c r="K80" s="11">
        <v>24.186128593628595</v>
      </c>
      <c r="L80" s="11">
        <v>17.997692307692311</v>
      </c>
      <c r="M80" s="11">
        <v>20.135034965034965</v>
      </c>
      <c r="N80" s="11">
        <v>12.206573426573428</v>
      </c>
      <c r="O80" s="11">
        <v>14.990629370629373</v>
      </c>
      <c r="P80" s="11">
        <f t="shared" si="4"/>
        <v>297.92440122377621</v>
      </c>
      <c r="Q80" s="11">
        <f t="shared" si="5"/>
        <v>232.59447115384614</v>
      </c>
      <c r="R80" s="11">
        <f t="shared" si="6"/>
        <v>65.329930069930086</v>
      </c>
      <c r="S80" s="11">
        <v>12.270833333333332</v>
      </c>
      <c r="T80" s="11">
        <f t="shared" si="7"/>
        <v>297.92440122377621</v>
      </c>
    </row>
    <row r="81" spans="1:20" s="12" customFormat="1" ht="16.5" x14ac:dyDescent="0.35">
      <c r="A81" s="9">
        <v>7002</v>
      </c>
      <c r="B81" s="10" t="s">
        <v>99</v>
      </c>
      <c r="C81" s="11">
        <v>34.131235453621052</v>
      </c>
      <c r="D81" s="11">
        <v>19.823712574850294</v>
      </c>
      <c r="E81" s="11">
        <v>26.611257485029935</v>
      </c>
      <c r="F81" s="11">
        <v>16.549880239520956</v>
      </c>
      <c r="G81" s="11">
        <v>24.333413173652694</v>
      </c>
      <c r="H81" s="11">
        <v>27.864910179640724</v>
      </c>
      <c r="I81" s="11">
        <v>21.459461077844303</v>
      </c>
      <c r="J81" s="11">
        <v>22.07455089820359</v>
      </c>
      <c r="K81" s="11">
        <v>18.538383233532929</v>
      </c>
      <c r="L81" s="11">
        <v>20.025085543199314</v>
      </c>
      <c r="M81" s="11">
        <v>18.33862382378101</v>
      </c>
      <c r="N81" s="11">
        <v>20.743304818933563</v>
      </c>
      <c r="O81" s="11">
        <v>19.091392571998863</v>
      </c>
      <c r="P81" s="11">
        <f t="shared" si="4"/>
        <v>289.58521107380926</v>
      </c>
      <c r="Q81" s="11">
        <f t="shared" si="5"/>
        <v>211.38680431589651</v>
      </c>
      <c r="R81" s="11">
        <f t="shared" si="6"/>
        <v>78.19840675791275</v>
      </c>
      <c r="S81" s="11">
        <v>13.924528301886793</v>
      </c>
      <c r="T81" s="11">
        <f t="shared" si="7"/>
        <v>289.58521107380926</v>
      </c>
    </row>
    <row r="82" spans="1:20" s="12" customFormat="1" ht="16.5" x14ac:dyDescent="0.35">
      <c r="A82" s="9">
        <v>38003</v>
      </c>
      <c r="B82" s="10" t="s">
        <v>100</v>
      </c>
      <c r="C82" s="11">
        <v>14.162189349112428</v>
      </c>
      <c r="D82" s="11">
        <v>10.749940828402368</v>
      </c>
      <c r="E82" s="11">
        <v>6.6226627218934908</v>
      </c>
      <c r="F82" s="11">
        <v>10.236035502958579</v>
      </c>
      <c r="G82" s="11">
        <v>11.113491124260355</v>
      </c>
      <c r="H82" s="11">
        <v>9.5811242603550291</v>
      </c>
      <c r="I82" s="11">
        <v>11.270710059171599</v>
      </c>
      <c r="J82" s="11">
        <v>10.049112426035505</v>
      </c>
      <c r="K82" s="11">
        <v>15.560473372781065</v>
      </c>
      <c r="L82" s="11">
        <v>10.465502958579881</v>
      </c>
      <c r="M82" s="11">
        <v>21.172011834319523</v>
      </c>
      <c r="N82" s="11">
        <v>7.6812426035502952</v>
      </c>
      <c r="O82" s="11">
        <v>11.31585798816568</v>
      </c>
      <c r="P82" s="11">
        <f t="shared" si="4"/>
        <v>149.98035502958578</v>
      </c>
      <c r="Q82" s="11">
        <f t="shared" si="5"/>
        <v>99.345739644970422</v>
      </c>
      <c r="R82" s="11">
        <f t="shared" si="6"/>
        <v>50.63461538461538</v>
      </c>
      <c r="S82" s="11">
        <v>14.217605956471937</v>
      </c>
      <c r="T82" s="11">
        <f t="shared" si="7"/>
        <v>149.98035502958581</v>
      </c>
    </row>
    <row r="83" spans="1:20" s="12" customFormat="1" ht="16.5" x14ac:dyDescent="0.35">
      <c r="A83" s="9">
        <v>45005</v>
      </c>
      <c r="B83" s="10" t="s">
        <v>101</v>
      </c>
      <c r="C83" s="11">
        <v>10.012619047619049</v>
      </c>
      <c r="D83" s="11">
        <v>12.377380952380951</v>
      </c>
      <c r="E83" s="11">
        <v>16.625</v>
      </c>
      <c r="F83" s="11">
        <v>14.666369047619046</v>
      </c>
      <c r="G83" s="11">
        <v>15.945535714285715</v>
      </c>
      <c r="H83" s="11">
        <v>15.005238095238095</v>
      </c>
      <c r="I83" s="11">
        <v>10.918452380952381</v>
      </c>
      <c r="J83" s="11">
        <v>19.291726190476194</v>
      </c>
      <c r="K83" s="11">
        <v>10.598333333333334</v>
      </c>
      <c r="L83" s="11">
        <v>22.75315476190476</v>
      </c>
      <c r="M83" s="11">
        <v>14.348035714285714</v>
      </c>
      <c r="N83" s="11">
        <v>15.411190476190477</v>
      </c>
      <c r="O83" s="11">
        <v>15.959761904761901</v>
      </c>
      <c r="P83" s="11">
        <f t="shared" si="4"/>
        <v>193.91279761904764</v>
      </c>
      <c r="Q83" s="11">
        <f t="shared" si="5"/>
        <v>125.44065476190477</v>
      </c>
      <c r="R83" s="11">
        <f t="shared" si="6"/>
        <v>68.472142857142856</v>
      </c>
      <c r="S83" s="11">
        <v>11.63095238095238</v>
      </c>
      <c r="T83" s="11">
        <f t="shared" si="7"/>
        <v>193.91279761904764</v>
      </c>
    </row>
    <row r="84" spans="1:20" s="12" customFormat="1" ht="16.5" x14ac:dyDescent="0.35">
      <c r="A84" s="9">
        <v>40001</v>
      </c>
      <c r="B84" s="10" t="s">
        <v>102</v>
      </c>
      <c r="C84" s="11">
        <v>49.575060240963857</v>
      </c>
      <c r="D84" s="11">
        <v>41.762168674698799</v>
      </c>
      <c r="E84" s="11">
        <v>49.666506024096392</v>
      </c>
      <c r="F84" s="11">
        <v>51.658975903614447</v>
      </c>
      <c r="G84" s="11">
        <v>50.180301204819273</v>
      </c>
      <c r="H84" s="11">
        <v>60.837108433734969</v>
      </c>
      <c r="I84" s="11">
        <v>67.433855421686729</v>
      </c>
      <c r="J84" s="11">
        <v>55.152108433734945</v>
      </c>
      <c r="K84" s="11">
        <v>40.611626506024088</v>
      </c>
      <c r="L84" s="11">
        <v>82.492021362762003</v>
      </c>
      <c r="M84" s="11">
        <v>82.252243596233654</v>
      </c>
      <c r="N84" s="11">
        <v>52.968347676419981</v>
      </c>
      <c r="O84" s="11">
        <v>53.255565961324287</v>
      </c>
      <c r="P84" s="11">
        <f t="shared" si="4"/>
        <v>737.84588944011341</v>
      </c>
      <c r="Q84" s="11">
        <f t="shared" si="5"/>
        <v>466.87771084337351</v>
      </c>
      <c r="R84" s="11">
        <f t="shared" si="6"/>
        <v>270.9681785967399</v>
      </c>
      <c r="S84" s="11">
        <v>0</v>
      </c>
      <c r="T84" s="11">
        <f t="shared" si="7"/>
        <v>737.84588944011341</v>
      </c>
    </row>
    <row r="85" spans="1:20" s="12" customFormat="1" ht="16.5" x14ac:dyDescent="0.35">
      <c r="A85" s="9">
        <v>52004</v>
      </c>
      <c r="B85" s="10" t="s">
        <v>103</v>
      </c>
      <c r="C85" s="11">
        <v>21.842307692307688</v>
      </c>
      <c r="D85" s="11">
        <v>16.538741258741261</v>
      </c>
      <c r="E85" s="11">
        <v>27.167552447552453</v>
      </c>
      <c r="F85" s="11">
        <v>25.112237762237761</v>
      </c>
      <c r="G85" s="11">
        <v>17.959230769230771</v>
      </c>
      <c r="H85" s="11">
        <v>14.78027972027972</v>
      </c>
      <c r="I85" s="11">
        <v>21.189160839160841</v>
      </c>
      <c r="J85" s="11">
        <v>10.961608391608392</v>
      </c>
      <c r="K85" s="11">
        <v>11.236853146853145</v>
      </c>
      <c r="L85" s="11">
        <v>21.010209790209792</v>
      </c>
      <c r="M85" s="11">
        <v>17.106713286713287</v>
      </c>
      <c r="N85" s="11">
        <v>13.581538461538461</v>
      </c>
      <c r="O85" s="11">
        <v>18.624615384615385</v>
      </c>
      <c r="P85" s="11">
        <f t="shared" si="4"/>
        <v>237.11104895104896</v>
      </c>
      <c r="Q85" s="11">
        <f t="shared" si="5"/>
        <v>166.78797202797205</v>
      </c>
      <c r="R85" s="11">
        <f t="shared" si="6"/>
        <v>70.323076923076925</v>
      </c>
      <c r="S85" s="11">
        <v>0</v>
      </c>
      <c r="T85" s="11">
        <f t="shared" si="7"/>
        <v>237.11104895104899</v>
      </c>
    </row>
    <row r="86" spans="1:20" s="12" customFormat="1" ht="16.5" x14ac:dyDescent="0.35">
      <c r="A86" s="9">
        <v>41004</v>
      </c>
      <c r="B86" s="10" t="s">
        <v>104</v>
      </c>
      <c r="C86" s="11">
        <v>90.812674418604615</v>
      </c>
      <c r="D86" s="11">
        <v>78.992093023255819</v>
      </c>
      <c r="E86" s="11">
        <v>84.779360465116312</v>
      </c>
      <c r="F86" s="11">
        <v>83.339127906976771</v>
      </c>
      <c r="G86" s="11">
        <v>77.362558139534883</v>
      </c>
      <c r="H86" s="11">
        <v>89.107674418604674</v>
      </c>
      <c r="I86" s="11">
        <v>86.181627906976757</v>
      </c>
      <c r="J86" s="11">
        <v>94.205174418604656</v>
      </c>
      <c r="K86" s="11">
        <v>78.586220930232543</v>
      </c>
      <c r="L86" s="11">
        <v>68.415523255813966</v>
      </c>
      <c r="M86" s="11">
        <v>66.342267441860471</v>
      </c>
      <c r="N86" s="11">
        <v>68.161337209302332</v>
      </c>
      <c r="O86" s="11">
        <v>60.116569767441874</v>
      </c>
      <c r="P86" s="11">
        <f t="shared" si="4"/>
        <v>1026.4022093023257</v>
      </c>
      <c r="Q86" s="11">
        <f t="shared" si="5"/>
        <v>763.36651162790702</v>
      </c>
      <c r="R86" s="11">
        <f t="shared" si="6"/>
        <v>263.03569767441866</v>
      </c>
      <c r="S86" s="11">
        <v>83.126373626373592</v>
      </c>
      <c r="T86" s="11">
        <f t="shared" si="7"/>
        <v>1026.4022093023257</v>
      </c>
    </row>
    <row r="87" spans="1:20" s="12" customFormat="1" ht="16.5" x14ac:dyDescent="0.35">
      <c r="A87" s="9">
        <v>44002</v>
      </c>
      <c r="B87" s="10" t="s">
        <v>105</v>
      </c>
      <c r="C87" s="11">
        <v>20.593735085797743</v>
      </c>
      <c r="D87" s="11">
        <v>16.420353614457831</v>
      </c>
      <c r="E87" s="11">
        <v>10.19660094925155</v>
      </c>
      <c r="F87" s="11">
        <v>23.125935596933186</v>
      </c>
      <c r="G87" s="11">
        <v>21.945334793720335</v>
      </c>
      <c r="H87" s="11">
        <v>17.024150419861265</v>
      </c>
      <c r="I87" s="11">
        <v>17.527623092369478</v>
      </c>
      <c r="J87" s="11">
        <v>12.93015443592552</v>
      </c>
      <c r="K87" s="11">
        <v>12.340843008397224</v>
      </c>
      <c r="L87" s="11">
        <v>11.342666666666666</v>
      </c>
      <c r="M87" s="11">
        <v>4.8626666666666667</v>
      </c>
      <c r="N87" s="11">
        <v>10.527515151515152</v>
      </c>
      <c r="O87" s="11">
        <v>9.402484848484848</v>
      </c>
      <c r="P87" s="11">
        <f t="shared" si="4"/>
        <v>188.24006433004746</v>
      </c>
      <c r="Q87" s="11">
        <f t="shared" si="5"/>
        <v>152.10473099671412</v>
      </c>
      <c r="R87" s="11">
        <f t="shared" si="6"/>
        <v>36.135333333333328</v>
      </c>
      <c r="S87" s="11">
        <v>0</v>
      </c>
      <c r="T87" s="11">
        <f t="shared" si="7"/>
        <v>188.24006433004746</v>
      </c>
    </row>
    <row r="88" spans="1:20" s="12" customFormat="1" ht="16.5" x14ac:dyDescent="0.35">
      <c r="A88" s="9">
        <v>42001</v>
      </c>
      <c r="B88" s="10" t="s">
        <v>106</v>
      </c>
      <c r="C88" s="11">
        <v>36.611609252580521</v>
      </c>
      <c r="D88" s="11">
        <v>27.74661422708618</v>
      </c>
      <c r="E88" s="11">
        <v>25.817236662106698</v>
      </c>
      <c r="F88" s="11">
        <v>29.011046511627903</v>
      </c>
      <c r="G88" s="11">
        <v>22.634541723666207</v>
      </c>
      <c r="H88" s="11">
        <v>23.841723666210672</v>
      </c>
      <c r="I88" s="11">
        <v>27.940588235294118</v>
      </c>
      <c r="J88" s="11">
        <v>26.697705882352942</v>
      </c>
      <c r="K88" s="11">
        <v>27.479823529411764</v>
      </c>
      <c r="L88" s="11">
        <v>25.356411764705882</v>
      </c>
      <c r="M88" s="11">
        <v>23.54623529411764</v>
      </c>
      <c r="N88" s="11">
        <v>19.163196314670444</v>
      </c>
      <c r="O88" s="11">
        <v>16.515117647058823</v>
      </c>
      <c r="P88" s="11">
        <f t="shared" si="4"/>
        <v>332.36185071088988</v>
      </c>
      <c r="Q88" s="11">
        <f t="shared" si="5"/>
        <v>247.78088969033701</v>
      </c>
      <c r="R88" s="11">
        <f t="shared" si="6"/>
        <v>84.580961020552792</v>
      </c>
      <c r="S88" s="11">
        <v>14.466666666666667</v>
      </c>
      <c r="T88" s="11">
        <f t="shared" si="7"/>
        <v>332.36185071088983</v>
      </c>
    </row>
    <row r="89" spans="1:20" s="12" customFormat="1" ht="16.5" x14ac:dyDescent="0.35">
      <c r="A89" s="9">
        <v>39002</v>
      </c>
      <c r="B89" s="10" t="s">
        <v>107</v>
      </c>
      <c r="C89" s="11">
        <v>124.16265928639697</v>
      </c>
      <c r="D89" s="11">
        <v>59.286431188276531</v>
      </c>
      <c r="E89" s="11">
        <v>81.85255309546568</v>
      </c>
      <c r="F89" s="11">
        <v>89.852994584262518</v>
      </c>
      <c r="G89" s="11">
        <v>96.660257247531021</v>
      </c>
      <c r="H89" s="11">
        <v>70.248602261866878</v>
      </c>
      <c r="I89" s="11">
        <v>94.19861627906981</v>
      </c>
      <c r="J89" s="11">
        <v>87.873023255813962</v>
      </c>
      <c r="K89" s="11">
        <v>86.815930232558173</v>
      </c>
      <c r="L89" s="11">
        <v>96.376453488372078</v>
      </c>
      <c r="M89" s="11">
        <v>102.75645348837209</v>
      </c>
      <c r="N89" s="11">
        <v>82.856569767441826</v>
      </c>
      <c r="O89" s="11">
        <v>89.689767441860496</v>
      </c>
      <c r="P89" s="11">
        <f t="shared" si="4"/>
        <v>1162.6303116172883</v>
      </c>
      <c r="Q89" s="11">
        <f t="shared" si="5"/>
        <v>790.95106743124165</v>
      </c>
      <c r="R89" s="11">
        <f t="shared" si="6"/>
        <v>371.6792441860465</v>
      </c>
      <c r="S89" s="11">
        <v>0</v>
      </c>
      <c r="T89" s="11">
        <f t="shared" si="7"/>
        <v>1162.630311617288</v>
      </c>
    </row>
    <row r="90" spans="1:20" s="12" customFormat="1" ht="16.5" x14ac:dyDescent="0.35">
      <c r="A90" s="9">
        <v>60003</v>
      </c>
      <c r="B90" s="10" t="s">
        <v>108</v>
      </c>
      <c r="C90" s="11">
        <v>12.849735099337749</v>
      </c>
      <c r="D90" s="11">
        <v>13.662119205298014</v>
      </c>
      <c r="E90" s="11">
        <v>12.87384105960265</v>
      </c>
      <c r="F90" s="11">
        <v>14.097152317880793</v>
      </c>
      <c r="G90" s="11">
        <v>14.04337748344371</v>
      </c>
      <c r="H90" s="11">
        <v>12.449470198675497</v>
      </c>
      <c r="I90" s="11">
        <v>8.76</v>
      </c>
      <c r="J90" s="11">
        <v>10.86980132450331</v>
      </c>
      <c r="K90" s="11">
        <v>7.3807947019867539</v>
      </c>
      <c r="L90" s="11">
        <v>15.776092715231783</v>
      </c>
      <c r="M90" s="11">
        <v>14.755033112582783</v>
      </c>
      <c r="N90" s="11">
        <v>11.08092715231788</v>
      </c>
      <c r="O90" s="11">
        <v>12.155761589403975</v>
      </c>
      <c r="P90" s="11">
        <f t="shared" si="4"/>
        <v>160.75410596026492</v>
      </c>
      <c r="Q90" s="11">
        <f t="shared" si="5"/>
        <v>106.9862913907285</v>
      </c>
      <c r="R90" s="11">
        <f t="shared" si="6"/>
        <v>53.767814569536419</v>
      </c>
      <c r="S90" s="11">
        <v>11.879903642005553</v>
      </c>
      <c r="T90" s="11">
        <f t="shared" si="7"/>
        <v>160.75410596026492</v>
      </c>
    </row>
    <row r="91" spans="1:20" s="12" customFormat="1" ht="16.5" x14ac:dyDescent="0.35">
      <c r="A91" s="9">
        <v>43007</v>
      </c>
      <c r="B91" s="10" t="s">
        <v>109</v>
      </c>
      <c r="C91" s="11">
        <v>32.061964637926181</v>
      </c>
      <c r="D91" s="11">
        <v>26.081621231332772</v>
      </c>
      <c r="E91" s="11">
        <v>30.798387926176385</v>
      </c>
      <c r="F91" s="11">
        <v>25.940574809805579</v>
      </c>
      <c r="G91" s="11">
        <v>36.073870808678507</v>
      </c>
      <c r="H91" s="11">
        <v>24.272987109044799</v>
      </c>
      <c r="I91" s="11">
        <v>21.911645533953223</v>
      </c>
      <c r="J91" s="11">
        <v>29.870458093829246</v>
      </c>
      <c r="K91" s="11">
        <v>20.564273182586646</v>
      </c>
      <c r="L91" s="11">
        <v>27.119047619047617</v>
      </c>
      <c r="M91" s="11">
        <v>29.089642857142863</v>
      </c>
      <c r="N91" s="11">
        <v>23.26047619047619</v>
      </c>
      <c r="O91" s="11">
        <v>31.087142857142862</v>
      </c>
      <c r="P91" s="11">
        <f t="shared" si="4"/>
        <v>358.13209285714288</v>
      </c>
      <c r="Q91" s="11">
        <f t="shared" si="5"/>
        <v>247.57578333333336</v>
      </c>
      <c r="R91" s="11">
        <f t="shared" si="6"/>
        <v>110.55630952380953</v>
      </c>
      <c r="S91" s="11">
        <v>37.21875</v>
      </c>
      <c r="T91" s="11">
        <f t="shared" si="7"/>
        <v>358.13209285714288</v>
      </c>
    </row>
    <row r="92" spans="1:20" s="12" customFormat="1" ht="16.5" x14ac:dyDescent="0.35">
      <c r="A92" s="9">
        <v>15001</v>
      </c>
      <c r="B92" s="10" t="s">
        <v>110</v>
      </c>
      <c r="C92" s="11">
        <v>9.7652439024390247</v>
      </c>
      <c r="D92" s="11">
        <v>9.0815853658536572</v>
      </c>
      <c r="E92" s="11">
        <v>9.1727439024390236</v>
      </c>
      <c r="F92" s="11">
        <v>17.152621951219515</v>
      </c>
      <c r="G92" s="11">
        <v>17.659268292682928</v>
      </c>
      <c r="H92" s="11">
        <v>12.015548780487807</v>
      </c>
      <c r="I92" s="11">
        <v>17.968109756097562</v>
      </c>
      <c r="J92" s="11">
        <v>13.443048780487803</v>
      </c>
      <c r="K92" s="11">
        <v>15.587987804878049</v>
      </c>
      <c r="L92" s="11">
        <v>15.803414634146341</v>
      </c>
      <c r="M92" s="11">
        <v>13.398170731707317</v>
      </c>
      <c r="N92" s="11">
        <v>11.432317073170731</v>
      </c>
      <c r="O92" s="11">
        <v>9.7787195121951225</v>
      </c>
      <c r="P92" s="11">
        <f t="shared" si="4"/>
        <v>172.2587804878049</v>
      </c>
      <c r="Q92" s="11">
        <f t="shared" si="5"/>
        <v>121.84615853658536</v>
      </c>
      <c r="R92" s="11">
        <f t="shared" si="6"/>
        <v>50.412621951219514</v>
      </c>
      <c r="S92" s="11">
        <v>9.5887195121951212</v>
      </c>
      <c r="T92" s="11">
        <f t="shared" si="7"/>
        <v>172.25878048780487</v>
      </c>
    </row>
    <row r="93" spans="1:20" s="12" customFormat="1" ht="16.5" x14ac:dyDescent="0.35">
      <c r="A93" s="9">
        <v>15002</v>
      </c>
      <c r="B93" s="10" t="s">
        <v>111</v>
      </c>
      <c r="C93" s="11">
        <v>27.553698630136989</v>
      </c>
      <c r="D93" s="11">
        <v>28.270684931506853</v>
      </c>
      <c r="E93" s="11">
        <v>28.920547945205481</v>
      </c>
      <c r="F93" s="11">
        <v>20.745753424657533</v>
      </c>
      <c r="G93" s="11">
        <v>28.161917808219172</v>
      </c>
      <c r="H93" s="11">
        <v>39.953698630136984</v>
      </c>
      <c r="I93" s="11">
        <v>33.665821917808223</v>
      </c>
      <c r="J93" s="11">
        <v>27.011643835616443</v>
      </c>
      <c r="K93" s="11">
        <v>24.308150684931512</v>
      </c>
      <c r="L93" s="11">
        <v>41.853424657534248</v>
      </c>
      <c r="M93" s="11">
        <v>25.218767123287677</v>
      </c>
      <c r="N93" s="11">
        <v>24.929794520547947</v>
      </c>
      <c r="O93" s="11">
        <v>16.72164383561644</v>
      </c>
      <c r="P93" s="11">
        <f t="shared" si="4"/>
        <v>367.31554794520548</v>
      </c>
      <c r="Q93" s="11">
        <f t="shared" si="5"/>
        <v>258.59191780821919</v>
      </c>
      <c r="R93" s="11">
        <f t="shared" si="6"/>
        <v>108.72363013698632</v>
      </c>
      <c r="S93" s="11">
        <v>26.889604261796052</v>
      </c>
      <c r="T93" s="11">
        <f t="shared" si="7"/>
        <v>367.31554794520548</v>
      </c>
    </row>
    <row r="94" spans="1:20" s="12" customFormat="1" ht="16.5" x14ac:dyDescent="0.35">
      <c r="A94" s="9">
        <v>46001</v>
      </c>
      <c r="B94" s="10" t="s">
        <v>112</v>
      </c>
      <c r="C94" s="11">
        <v>220.96729496185509</v>
      </c>
      <c r="D94" s="11">
        <v>224.3796975215578</v>
      </c>
      <c r="E94" s="11">
        <v>224.77837503171011</v>
      </c>
      <c r="F94" s="11">
        <v>224.17729218270807</v>
      </c>
      <c r="G94" s="11">
        <v>249.77670042806102</v>
      </c>
      <c r="H94" s="11">
        <v>252.64370796135401</v>
      </c>
      <c r="I94" s="11">
        <v>227.96103600243467</v>
      </c>
      <c r="J94" s="11">
        <v>199.1502957966498</v>
      </c>
      <c r="K94" s="11">
        <v>200.78330541488111</v>
      </c>
      <c r="L94" s="11">
        <v>206.07397633136091</v>
      </c>
      <c r="M94" s="11">
        <v>148.64770480334147</v>
      </c>
      <c r="N94" s="11">
        <v>129.9915384615384</v>
      </c>
      <c r="O94" s="11">
        <v>108.96715976331362</v>
      </c>
      <c r="P94" s="11">
        <f t="shared" si="4"/>
        <v>2618.2980846607666</v>
      </c>
      <c r="Q94" s="11">
        <f t="shared" si="5"/>
        <v>2024.6177053012118</v>
      </c>
      <c r="R94" s="11">
        <f t="shared" si="6"/>
        <v>593.68037935955442</v>
      </c>
      <c r="S94" s="11">
        <v>0</v>
      </c>
      <c r="T94" s="11">
        <f t="shared" si="7"/>
        <v>2618.2980846607661</v>
      </c>
    </row>
    <row r="95" spans="1:20" s="12" customFormat="1" ht="16.5" x14ac:dyDescent="0.35">
      <c r="A95" s="9">
        <v>33002</v>
      </c>
      <c r="B95" s="10" t="s">
        <v>113</v>
      </c>
      <c r="C95" s="11">
        <v>24.524918185648598</v>
      </c>
      <c r="D95" s="11">
        <v>19.4227884213376</v>
      </c>
      <c r="E95" s="11">
        <v>27.334249919089398</v>
      </c>
      <c r="F95" s="11">
        <v>22.939320977929214</v>
      </c>
      <c r="G95" s="11">
        <v>24.584353063305667</v>
      </c>
      <c r="H95" s="11">
        <v>26.386429243429955</v>
      </c>
      <c r="I95" s="11">
        <v>14.04072563064466</v>
      </c>
      <c r="J95" s="11">
        <v>28.224845357970867</v>
      </c>
      <c r="K95" s="11">
        <v>21.368196106928185</v>
      </c>
      <c r="L95" s="11">
        <v>18.213563218390803</v>
      </c>
      <c r="M95" s="11">
        <v>12.342931034482762</v>
      </c>
      <c r="N95" s="11">
        <v>17.899367816091953</v>
      </c>
      <c r="O95" s="11">
        <v>13.9582183908046</v>
      </c>
      <c r="P95" s="11">
        <f t="shared" si="4"/>
        <v>271.2399073660543</v>
      </c>
      <c r="Q95" s="11">
        <f t="shared" si="5"/>
        <v>208.82582690628416</v>
      </c>
      <c r="R95" s="11">
        <f t="shared" si="6"/>
        <v>62.414080459770119</v>
      </c>
      <c r="S95" s="11">
        <v>6.5964912280701755</v>
      </c>
      <c r="T95" s="11">
        <f t="shared" si="7"/>
        <v>271.2399073660543</v>
      </c>
    </row>
    <row r="96" spans="1:20" s="12" customFormat="1" ht="16.5" x14ac:dyDescent="0.35">
      <c r="A96" s="9">
        <v>25004</v>
      </c>
      <c r="B96" s="10" t="s">
        <v>114</v>
      </c>
      <c r="C96" s="11">
        <v>75.661149425287391</v>
      </c>
      <c r="D96" s="11">
        <v>63.40333333333335</v>
      </c>
      <c r="E96" s="11">
        <v>52.532873563218381</v>
      </c>
      <c r="F96" s="11">
        <v>68.678505747126408</v>
      </c>
      <c r="G96" s="11">
        <v>72.570574712643634</v>
      </c>
      <c r="H96" s="11">
        <v>67.139655172413796</v>
      </c>
      <c r="I96" s="11">
        <v>58.932816091954031</v>
      </c>
      <c r="J96" s="11">
        <v>78.963793103448282</v>
      </c>
      <c r="K96" s="11">
        <v>67.153563218390801</v>
      </c>
      <c r="L96" s="11">
        <v>81.371379310344821</v>
      </c>
      <c r="M96" s="11">
        <v>80.43172413793107</v>
      </c>
      <c r="N96" s="11">
        <v>66.724022988505723</v>
      </c>
      <c r="O96" s="11">
        <v>88.134137931034488</v>
      </c>
      <c r="P96" s="11">
        <f t="shared" si="4"/>
        <v>921.69752873563209</v>
      </c>
      <c r="Q96" s="11">
        <f t="shared" si="5"/>
        <v>605.0362643678161</v>
      </c>
      <c r="R96" s="11">
        <f t="shared" si="6"/>
        <v>316.6612643678161</v>
      </c>
      <c r="S96" s="11">
        <v>0</v>
      </c>
      <c r="T96" s="11">
        <f t="shared" si="7"/>
        <v>921.6975287356322</v>
      </c>
    </row>
    <row r="97" spans="1:20" s="12" customFormat="1" ht="16.5" x14ac:dyDescent="0.35">
      <c r="A97" s="9">
        <v>29004</v>
      </c>
      <c r="B97" s="10" t="s">
        <v>115</v>
      </c>
      <c r="C97" s="11">
        <v>47.857749999999989</v>
      </c>
      <c r="D97" s="11">
        <v>37.434124999999995</v>
      </c>
      <c r="E97" s="11">
        <v>31.030375000000003</v>
      </c>
      <c r="F97" s="11">
        <v>39.522124999999988</v>
      </c>
      <c r="G97" s="11">
        <v>50.10481249999998</v>
      </c>
      <c r="H97" s="11">
        <v>38.985937500000013</v>
      </c>
      <c r="I97" s="11">
        <v>40.705312500000012</v>
      </c>
      <c r="J97" s="11">
        <v>28.998125000000002</v>
      </c>
      <c r="K97" s="11">
        <v>30.737437500000006</v>
      </c>
      <c r="L97" s="11">
        <v>16.660437499999997</v>
      </c>
      <c r="M97" s="11">
        <v>27.335625</v>
      </c>
      <c r="N97" s="11">
        <v>30.095687500000004</v>
      </c>
      <c r="O97" s="11">
        <v>24.418125000000003</v>
      </c>
      <c r="P97" s="11">
        <f t="shared" si="4"/>
        <v>443.88587499999994</v>
      </c>
      <c r="Q97" s="11">
        <f t="shared" si="5"/>
        <v>345.37599999999998</v>
      </c>
      <c r="R97" s="11">
        <f t="shared" si="6"/>
        <v>98.509874999999994</v>
      </c>
      <c r="S97" s="11">
        <v>0</v>
      </c>
      <c r="T97" s="11">
        <f t="shared" si="7"/>
        <v>443.88587499999994</v>
      </c>
    </row>
    <row r="98" spans="1:20" s="12" customFormat="1" ht="16.5" x14ac:dyDescent="0.35">
      <c r="A98" s="9">
        <v>17002</v>
      </c>
      <c r="B98" s="10" t="s">
        <v>116</v>
      </c>
      <c r="C98" s="11">
        <v>223.72732025675475</v>
      </c>
      <c r="D98" s="11">
        <v>204.00998321764445</v>
      </c>
      <c r="E98" s="11">
        <v>186.56870213464694</v>
      </c>
      <c r="F98" s="11">
        <v>204.0662668122107</v>
      </c>
      <c r="G98" s="11">
        <v>221.4431655529018</v>
      </c>
      <c r="H98" s="11">
        <v>223.60999363420748</v>
      </c>
      <c r="I98" s="11">
        <v>208.28288953906895</v>
      </c>
      <c r="J98" s="11">
        <v>205.79943648056937</v>
      </c>
      <c r="K98" s="11">
        <v>214.05367925517848</v>
      </c>
      <c r="L98" s="11">
        <v>183.6572722130997</v>
      </c>
      <c r="M98" s="11">
        <v>171.64098835978834</v>
      </c>
      <c r="N98" s="11">
        <v>203.84857777777765</v>
      </c>
      <c r="O98" s="11">
        <v>171.34729100529083</v>
      </c>
      <c r="P98" s="11">
        <f t="shared" si="4"/>
        <v>2622.0555662391398</v>
      </c>
      <c r="Q98" s="11">
        <f t="shared" si="5"/>
        <v>1891.5614368831828</v>
      </c>
      <c r="R98" s="11">
        <f t="shared" si="6"/>
        <v>730.49412935595649</v>
      </c>
      <c r="S98" s="11">
        <v>0</v>
      </c>
      <c r="T98" s="11">
        <f t="shared" si="7"/>
        <v>2622.0555662391394</v>
      </c>
    </row>
    <row r="99" spans="1:20" s="12" customFormat="1" ht="16.5" x14ac:dyDescent="0.35">
      <c r="A99" s="9">
        <v>62006</v>
      </c>
      <c r="B99" s="10" t="s">
        <v>117</v>
      </c>
      <c r="C99" s="11">
        <v>43.245988372093016</v>
      </c>
      <c r="D99" s="11">
        <v>39.098255813953493</v>
      </c>
      <c r="E99" s="11">
        <v>48.556976744186052</v>
      </c>
      <c r="F99" s="11">
        <v>41.277616279069775</v>
      </c>
      <c r="G99" s="11">
        <v>43.327093023255813</v>
      </c>
      <c r="H99" s="11">
        <v>55.749476744186047</v>
      </c>
      <c r="I99" s="11">
        <v>48.726395348837208</v>
      </c>
      <c r="J99" s="11">
        <v>41.866162790697679</v>
      </c>
      <c r="K99" s="11">
        <v>48.971918604651158</v>
      </c>
      <c r="L99" s="11">
        <v>46.18998546511628</v>
      </c>
      <c r="M99" s="11">
        <v>50.336860465116267</v>
      </c>
      <c r="N99" s="11">
        <v>42.294418604651163</v>
      </c>
      <c r="O99" s="11">
        <v>52.913393023255814</v>
      </c>
      <c r="P99" s="11">
        <f t="shared" si="4"/>
        <v>602.55454127906978</v>
      </c>
      <c r="Q99" s="11">
        <f t="shared" si="5"/>
        <v>410.81988372093025</v>
      </c>
      <c r="R99" s="11">
        <f t="shared" si="6"/>
        <v>191.73465755813953</v>
      </c>
      <c r="S99" s="11">
        <v>0</v>
      </c>
      <c r="T99" s="11">
        <f t="shared" si="7"/>
        <v>602.55454127906978</v>
      </c>
    </row>
    <row r="100" spans="1:20" s="12" customFormat="1" ht="16.5" x14ac:dyDescent="0.35">
      <c r="A100" s="9">
        <v>43002</v>
      </c>
      <c r="B100" s="10" t="s">
        <v>118</v>
      </c>
      <c r="C100" s="11">
        <v>22.998253918820716</v>
      </c>
      <c r="D100" s="11">
        <v>23.673996678085743</v>
      </c>
      <c r="E100" s="11">
        <v>25.30449254299457</v>
      </c>
      <c r="F100" s="11">
        <v>19.784385964912282</v>
      </c>
      <c r="G100" s="11">
        <v>14.784260355029586</v>
      </c>
      <c r="H100" s="11">
        <v>17.300118343195265</v>
      </c>
      <c r="I100" s="11">
        <v>14.857382954427486</v>
      </c>
      <c r="J100" s="11">
        <v>16.732797674660024</v>
      </c>
      <c r="K100" s="11">
        <v>21.727058029689605</v>
      </c>
      <c r="L100" s="11">
        <v>12.895029585798817</v>
      </c>
      <c r="M100" s="11">
        <v>21.036094674556214</v>
      </c>
      <c r="N100" s="11">
        <v>12.810591715976333</v>
      </c>
      <c r="O100" s="11">
        <v>18.786745562130179</v>
      </c>
      <c r="P100" s="11">
        <f t="shared" si="4"/>
        <v>242.69120800027679</v>
      </c>
      <c r="Q100" s="11">
        <f t="shared" si="5"/>
        <v>177.16274646181526</v>
      </c>
      <c r="R100" s="11">
        <f t="shared" si="6"/>
        <v>65.528461538461542</v>
      </c>
      <c r="S100" s="11">
        <v>5.556213017751479</v>
      </c>
      <c r="T100" s="11">
        <f t="shared" si="7"/>
        <v>242.69120800027679</v>
      </c>
    </row>
    <row r="101" spans="1:20" s="12" customFormat="1" ht="16.5" x14ac:dyDescent="0.35">
      <c r="A101" s="9">
        <v>17003</v>
      </c>
      <c r="B101" s="10" t="s">
        <v>119</v>
      </c>
      <c r="C101" s="11">
        <v>15.847633136094673</v>
      </c>
      <c r="D101" s="11">
        <v>11.559230769230769</v>
      </c>
      <c r="E101" s="11">
        <v>11.673727810650888</v>
      </c>
      <c r="F101" s="11">
        <v>13.476390532544379</v>
      </c>
      <c r="G101" s="11">
        <v>18.919704142011831</v>
      </c>
      <c r="H101" s="11">
        <v>19.475798816568048</v>
      </c>
      <c r="I101" s="11">
        <v>17.692130177514798</v>
      </c>
      <c r="J101" s="11">
        <v>15.633491124260356</v>
      </c>
      <c r="K101" s="11">
        <v>17.01366863905325</v>
      </c>
      <c r="L101" s="11">
        <v>12.839230769230769</v>
      </c>
      <c r="M101" s="11">
        <v>18.166627218934913</v>
      </c>
      <c r="N101" s="11">
        <v>16.199940828402365</v>
      </c>
      <c r="O101" s="11">
        <v>14.744201183431947</v>
      </c>
      <c r="P101" s="11">
        <f t="shared" si="4"/>
        <v>203.24177514792899</v>
      </c>
      <c r="Q101" s="11">
        <f t="shared" si="5"/>
        <v>141.291775147929</v>
      </c>
      <c r="R101" s="11">
        <f t="shared" si="6"/>
        <v>61.949999999999996</v>
      </c>
      <c r="S101" s="11">
        <v>14.344444444444443</v>
      </c>
      <c r="T101" s="11">
        <f t="shared" si="7"/>
        <v>203.24177514792899</v>
      </c>
    </row>
    <row r="102" spans="1:20" s="12" customFormat="1" ht="16.5" x14ac:dyDescent="0.35">
      <c r="A102" s="9">
        <v>51003</v>
      </c>
      <c r="B102" s="10" t="s">
        <v>120</v>
      </c>
      <c r="C102" s="11">
        <v>11.35734693877551</v>
      </c>
      <c r="D102" s="11">
        <v>14.594489795918367</v>
      </c>
      <c r="E102" s="11">
        <v>10.907959183673468</v>
      </c>
      <c r="F102" s="11">
        <v>14.302244897959181</v>
      </c>
      <c r="G102" s="11">
        <v>19.883809523809525</v>
      </c>
      <c r="H102" s="11">
        <v>17.489251700680274</v>
      </c>
      <c r="I102" s="11">
        <v>17.626394557823129</v>
      </c>
      <c r="J102" s="11">
        <v>12.8821768707483</v>
      </c>
      <c r="K102" s="11">
        <v>20.036326530612246</v>
      </c>
      <c r="L102" s="11">
        <v>30.80027210884354</v>
      </c>
      <c r="M102" s="11">
        <v>19.217346938775517</v>
      </c>
      <c r="N102" s="11">
        <v>19.770204081632652</v>
      </c>
      <c r="O102" s="11">
        <v>16.570476190476189</v>
      </c>
      <c r="P102" s="11">
        <f t="shared" si="4"/>
        <v>225.43829931972786</v>
      </c>
      <c r="Q102" s="11">
        <f t="shared" si="5"/>
        <v>139.07999999999998</v>
      </c>
      <c r="R102" s="11">
        <f t="shared" si="6"/>
        <v>86.358299319727891</v>
      </c>
      <c r="S102" s="11">
        <v>0</v>
      </c>
      <c r="T102" s="11">
        <f t="shared" si="7"/>
        <v>225.43829931972789</v>
      </c>
    </row>
    <row r="103" spans="1:20" s="12" customFormat="1" ht="16.5" x14ac:dyDescent="0.35">
      <c r="A103" s="9">
        <v>9002</v>
      </c>
      <c r="B103" s="10" t="s">
        <v>121</v>
      </c>
      <c r="C103" s="11">
        <v>15.319241379310347</v>
      </c>
      <c r="D103" s="11">
        <v>17.611379310344827</v>
      </c>
      <c r="E103" s="11">
        <v>15.610413793103449</v>
      </c>
      <c r="F103" s="11">
        <v>23.621655172413792</v>
      </c>
      <c r="G103" s="11">
        <v>18.451103448275862</v>
      </c>
      <c r="H103" s="11">
        <v>19.569241379310345</v>
      </c>
      <c r="I103" s="11">
        <v>22.0783448275862</v>
      </c>
      <c r="J103" s="11">
        <v>32.663034482758626</v>
      </c>
      <c r="K103" s="11">
        <v>22.799999999999997</v>
      </c>
      <c r="L103" s="11">
        <v>26.134551724137925</v>
      </c>
      <c r="M103" s="11">
        <v>25.115862068965523</v>
      </c>
      <c r="N103" s="11">
        <v>19.555724137931037</v>
      </c>
      <c r="O103" s="11">
        <v>19.531241379310345</v>
      </c>
      <c r="P103" s="11">
        <f t="shared" si="4"/>
        <v>278.06179310344828</v>
      </c>
      <c r="Q103" s="11">
        <f t="shared" si="5"/>
        <v>187.72441379310345</v>
      </c>
      <c r="R103" s="11">
        <f t="shared" si="6"/>
        <v>90.337379310344829</v>
      </c>
      <c r="S103" s="11">
        <v>20.583586206896545</v>
      </c>
      <c r="T103" s="11">
        <f t="shared" si="7"/>
        <v>278.06179310344828</v>
      </c>
    </row>
    <row r="104" spans="1:20" s="12" customFormat="1" ht="16.5" x14ac:dyDescent="0.35">
      <c r="A104" s="9">
        <v>56007</v>
      </c>
      <c r="B104" s="10" t="s">
        <v>122</v>
      </c>
      <c r="C104" s="11">
        <v>24.32268292682927</v>
      </c>
      <c r="D104" s="11">
        <v>8.7416463414634151</v>
      </c>
      <c r="E104" s="11">
        <v>17.970426829268291</v>
      </c>
      <c r="F104" s="11">
        <v>16.9375</v>
      </c>
      <c r="G104" s="11">
        <v>20.171951219512191</v>
      </c>
      <c r="H104" s="11">
        <v>15.922560975609757</v>
      </c>
      <c r="I104" s="11">
        <v>13.423719512195124</v>
      </c>
      <c r="J104" s="11">
        <v>21.01176829268293</v>
      </c>
      <c r="K104" s="11">
        <v>25.836219512195122</v>
      </c>
      <c r="L104" s="11">
        <v>24.491646341463419</v>
      </c>
      <c r="M104" s="11">
        <v>20.56286585365854</v>
      </c>
      <c r="N104" s="11">
        <v>13.835609756097563</v>
      </c>
      <c r="O104" s="11">
        <v>13.449878048780487</v>
      </c>
      <c r="P104" s="11">
        <f t="shared" si="4"/>
        <v>236.67847560975611</v>
      </c>
      <c r="Q104" s="11">
        <f t="shared" si="5"/>
        <v>164.3384756097561</v>
      </c>
      <c r="R104" s="11">
        <f t="shared" si="6"/>
        <v>72.34</v>
      </c>
      <c r="S104" s="11">
        <v>12.955193798449613</v>
      </c>
      <c r="T104" s="11">
        <f t="shared" si="7"/>
        <v>236.67847560975611</v>
      </c>
    </row>
    <row r="105" spans="1:20" s="12" customFormat="1" ht="16.5" x14ac:dyDescent="0.35">
      <c r="A105" s="9">
        <v>23003</v>
      </c>
      <c r="B105" s="10" t="s">
        <v>123</v>
      </c>
      <c r="C105" s="11">
        <v>4.9700609756097567</v>
      </c>
      <c r="D105" s="11">
        <v>3.0507317073170732</v>
      </c>
      <c r="E105" s="11">
        <v>6.4159146341463416</v>
      </c>
      <c r="F105" s="11">
        <v>5.4385975609756096</v>
      </c>
      <c r="G105" s="11">
        <v>2.725731707317073</v>
      </c>
      <c r="H105" s="11">
        <v>8.250365853658538</v>
      </c>
      <c r="I105" s="11">
        <v>9.8592638036809817</v>
      </c>
      <c r="J105" s="11">
        <v>12.192944785276072</v>
      </c>
      <c r="K105" s="11">
        <v>9.8698159509202448</v>
      </c>
      <c r="L105" s="11">
        <v>16.155766871165646</v>
      </c>
      <c r="M105" s="11">
        <v>18.245030674846632</v>
      </c>
      <c r="N105" s="11">
        <v>5.8012269938650309</v>
      </c>
      <c r="O105" s="11">
        <v>9.9468098159509211</v>
      </c>
      <c r="P105" s="11">
        <f t="shared" si="4"/>
        <v>112.92226133472991</v>
      </c>
      <c r="Q105" s="11">
        <f t="shared" si="5"/>
        <v>62.773426978901682</v>
      </c>
      <c r="R105" s="11">
        <f t="shared" si="6"/>
        <v>50.148834355828228</v>
      </c>
      <c r="S105" s="11">
        <v>7.7127439024390245</v>
      </c>
      <c r="T105" s="11">
        <f t="shared" si="7"/>
        <v>112.92226133472991</v>
      </c>
    </row>
    <row r="106" spans="1:20" s="12" customFormat="1" ht="16.5" x14ac:dyDescent="0.35">
      <c r="A106" s="9">
        <v>39005</v>
      </c>
      <c r="B106" s="10" t="s">
        <v>124</v>
      </c>
      <c r="C106" s="11">
        <v>11.101910828025478</v>
      </c>
      <c r="D106" s="11">
        <v>11.031847133757962</v>
      </c>
      <c r="E106" s="11">
        <v>11.993975903614459</v>
      </c>
      <c r="F106" s="11">
        <v>12.993975903614459</v>
      </c>
      <c r="G106" s="11">
        <v>10.471337579617835</v>
      </c>
      <c r="H106" s="11">
        <v>17.530694881436574</v>
      </c>
      <c r="I106" s="11">
        <v>12.806257002532421</v>
      </c>
      <c r="J106" s="11">
        <v>15.524162382012124</v>
      </c>
      <c r="K106" s="11">
        <v>11.354534187706237</v>
      </c>
      <c r="L106" s="11">
        <v>8.313312101910828</v>
      </c>
      <c r="M106" s="11">
        <v>14.096114649681526</v>
      </c>
      <c r="N106" s="11">
        <v>8.7385987261146489</v>
      </c>
      <c r="O106" s="11">
        <v>4.84</v>
      </c>
      <c r="P106" s="11">
        <f t="shared" si="4"/>
        <v>150.79672128002454</v>
      </c>
      <c r="Q106" s="11">
        <f t="shared" si="5"/>
        <v>114.80869580231754</v>
      </c>
      <c r="R106" s="11">
        <f t="shared" si="6"/>
        <v>35.988025477707005</v>
      </c>
      <c r="S106" s="11">
        <v>14.372241857241857</v>
      </c>
      <c r="T106" s="11">
        <f t="shared" si="7"/>
        <v>150.79672128002454</v>
      </c>
    </row>
    <row r="107" spans="1:20" s="12" customFormat="1" ht="16.5" x14ac:dyDescent="0.35">
      <c r="A107" s="9">
        <v>60004</v>
      </c>
      <c r="B107" s="10" t="s">
        <v>125</v>
      </c>
      <c r="C107" s="11">
        <v>38.619551282051283</v>
      </c>
      <c r="D107" s="11">
        <v>33.560961538461534</v>
      </c>
      <c r="E107" s="11">
        <v>26.387371794871793</v>
      </c>
      <c r="F107" s="11">
        <v>32.951538461538469</v>
      </c>
      <c r="G107" s="11">
        <v>30.790128205128202</v>
      </c>
      <c r="H107" s="11">
        <v>29.476153846153839</v>
      </c>
      <c r="I107" s="11">
        <v>38.79448717948717</v>
      </c>
      <c r="J107" s="11">
        <v>34.245641025641028</v>
      </c>
      <c r="K107" s="11">
        <v>30.107884615384616</v>
      </c>
      <c r="L107" s="11">
        <v>37.631923076923073</v>
      </c>
      <c r="M107" s="11">
        <v>35.302371794871796</v>
      </c>
      <c r="N107" s="11">
        <v>28.91339743589743</v>
      </c>
      <c r="O107" s="11">
        <v>20.526538461538465</v>
      </c>
      <c r="P107" s="11">
        <f t="shared" si="4"/>
        <v>417.30794871794865</v>
      </c>
      <c r="Q107" s="11">
        <f t="shared" si="5"/>
        <v>294.93371794871791</v>
      </c>
      <c r="R107" s="11">
        <f t="shared" si="6"/>
        <v>122.37423076923075</v>
      </c>
      <c r="S107" s="11">
        <v>4.1139240506329111</v>
      </c>
      <c r="T107" s="11">
        <f t="shared" si="7"/>
        <v>417.30794871794865</v>
      </c>
    </row>
    <row r="108" spans="1:20" s="12" customFormat="1" ht="16.5" x14ac:dyDescent="0.35">
      <c r="A108" s="9">
        <v>33003</v>
      </c>
      <c r="B108" s="10" t="s">
        <v>126</v>
      </c>
      <c r="C108" s="11">
        <v>63.188092485549149</v>
      </c>
      <c r="D108" s="11">
        <v>33.383699421965318</v>
      </c>
      <c r="E108" s="11">
        <v>37.339884393063592</v>
      </c>
      <c r="F108" s="11">
        <v>44.73121387283237</v>
      </c>
      <c r="G108" s="11">
        <v>21.267630057803469</v>
      </c>
      <c r="H108" s="11">
        <v>35.214161849710976</v>
      </c>
      <c r="I108" s="11">
        <v>37.912485549132953</v>
      </c>
      <c r="J108" s="11">
        <v>41.130508670520221</v>
      </c>
      <c r="K108" s="11">
        <v>45.153999999999996</v>
      </c>
      <c r="L108" s="11">
        <v>33.72864739884394</v>
      </c>
      <c r="M108" s="11">
        <v>45.914196531791916</v>
      </c>
      <c r="N108" s="11">
        <v>34.372272832369937</v>
      </c>
      <c r="O108" s="11">
        <v>33.212335260115609</v>
      </c>
      <c r="P108" s="11">
        <f t="shared" si="4"/>
        <v>506.54912832369939</v>
      </c>
      <c r="Q108" s="11">
        <f t="shared" si="5"/>
        <v>359.32167630057802</v>
      </c>
      <c r="R108" s="11">
        <f t="shared" si="6"/>
        <v>147.22745202312137</v>
      </c>
      <c r="S108" s="11">
        <v>36.567375886524829</v>
      </c>
      <c r="T108" s="11">
        <f t="shared" si="7"/>
        <v>506.54912832369939</v>
      </c>
    </row>
    <row r="109" spans="1:20" s="12" customFormat="1" ht="16.5" x14ac:dyDescent="0.35">
      <c r="A109" s="9">
        <v>32002</v>
      </c>
      <c r="B109" s="10" t="s">
        <v>127</v>
      </c>
      <c r="C109" s="11">
        <v>246.06655172413778</v>
      </c>
      <c r="D109" s="11">
        <v>204.3067241379309</v>
      </c>
      <c r="E109" s="11">
        <v>201.18747126436767</v>
      </c>
      <c r="F109" s="11">
        <v>203.0644252873563</v>
      </c>
      <c r="G109" s="11">
        <v>208.21068965517244</v>
      </c>
      <c r="H109" s="11">
        <v>210.46982758620697</v>
      </c>
      <c r="I109" s="11">
        <v>204.98156940760393</v>
      </c>
      <c r="J109" s="11">
        <v>198.63771883289124</v>
      </c>
      <c r="K109" s="11">
        <v>196.00367374005307</v>
      </c>
      <c r="L109" s="11">
        <v>182.10077807250221</v>
      </c>
      <c r="M109" s="11">
        <v>191.0674893899205</v>
      </c>
      <c r="N109" s="11">
        <v>132.96956233421747</v>
      </c>
      <c r="O109" s="11">
        <v>169.96642793987627</v>
      </c>
      <c r="P109" s="11">
        <f t="shared" si="4"/>
        <v>2549.0329093722371</v>
      </c>
      <c r="Q109" s="11">
        <f t="shared" si="5"/>
        <v>1872.9286516357204</v>
      </c>
      <c r="R109" s="11">
        <f t="shared" si="6"/>
        <v>676.1042577365165</v>
      </c>
      <c r="S109" s="11">
        <v>0</v>
      </c>
      <c r="T109" s="11">
        <f t="shared" si="7"/>
        <v>2549.0329093722366</v>
      </c>
    </row>
    <row r="110" spans="1:20" s="12" customFormat="1" ht="16.5" x14ac:dyDescent="0.35">
      <c r="A110" s="9">
        <v>1001</v>
      </c>
      <c r="B110" s="10" t="s">
        <v>128</v>
      </c>
      <c r="C110" s="11">
        <v>24.028106508875737</v>
      </c>
      <c r="D110" s="11">
        <v>16.054615384615385</v>
      </c>
      <c r="E110" s="11">
        <v>20.028816568047336</v>
      </c>
      <c r="F110" s="11">
        <v>20.157633136094674</v>
      </c>
      <c r="G110" s="11">
        <v>21.637050714086552</v>
      </c>
      <c r="H110" s="11">
        <v>21.658071811394407</v>
      </c>
      <c r="I110" s="11">
        <v>30.150469345394843</v>
      </c>
      <c r="J110" s="11">
        <v>20.318854673317016</v>
      </c>
      <c r="K110" s="11">
        <v>35.919916958237529</v>
      </c>
      <c r="L110" s="11">
        <v>37.276676786765393</v>
      </c>
      <c r="M110" s="11">
        <v>33.623998574924876</v>
      </c>
      <c r="N110" s="11">
        <v>30.011940890362158</v>
      </c>
      <c r="O110" s="11">
        <v>14.70002013693113</v>
      </c>
      <c r="P110" s="11">
        <f t="shared" si="4"/>
        <v>325.56617148904706</v>
      </c>
      <c r="Q110" s="11">
        <f t="shared" si="5"/>
        <v>209.9535351000635</v>
      </c>
      <c r="R110" s="11">
        <f t="shared" si="6"/>
        <v>115.61263638898356</v>
      </c>
      <c r="S110" s="11">
        <v>19.43225806451613</v>
      </c>
      <c r="T110" s="11">
        <f t="shared" si="7"/>
        <v>325.56617148904706</v>
      </c>
    </row>
    <row r="111" spans="1:20" s="12" customFormat="1" ht="16.5" x14ac:dyDescent="0.35">
      <c r="A111" s="9">
        <v>11005</v>
      </c>
      <c r="B111" s="10" t="s">
        <v>129</v>
      </c>
      <c r="C111" s="11">
        <v>54.321506024096387</v>
      </c>
      <c r="D111" s="11">
        <v>41.473975903614466</v>
      </c>
      <c r="E111" s="11">
        <v>48.644578313253</v>
      </c>
      <c r="F111" s="11">
        <v>40.269036144578308</v>
      </c>
      <c r="G111" s="11">
        <v>27.310301204819282</v>
      </c>
      <c r="H111" s="11">
        <v>42.179457831325294</v>
      </c>
      <c r="I111" s="11">
        <v>35.847228915662647</v>
      </c>
      <c r="J111" s="11">
        <v>45.303493975903606</v>
      </c>
      <c r="K111" s="11">
        <v>32.06831325301205</v>
      </c>
      <c r="L111" s="11">
        <v>31.661084337349404</v>
      </c>
      <c r="M111" s="11">
        <v>25.971566265060247</v>
      </c>
      <c r="N111" s="11">
        <v>29.827530120481924</v>
      </c>
      <c r="O111" s="11">
        <v>28.389759036144579</v>
      </c>
      <c r="P111" s="11">
        <f t="shared" si="4"/>
        <v>483.26783132530119</v>
      </c>
      <c r="Q111" s="11">
        <f t="shared" si="5"/>
        <v>367.41789156626504</v>
      </c>
      <c r="R111" s="11">
        <f t="shared" si="6"/>
        <v>115.84993975903616</v>
      </c>
      <c r="S111" s="11">
        <v>0</v>
      </c>
      <c r="T111" s="11">
        <f t="shared" si="7"/>
        <v>483.26783132530119</v>
      </c>
    </row>
    <row r="112" spans="1:20" s="12" customFormat="1" ht="16.5" x14ac:dyDescent="0.35">
      <c r="A112" s="9">
        <v>51004</v>
      </c>
      <c r="B112" s="10" t="s">
        <v>130</v>
      </c>
      <c r="C112" s="11">
        <v>1029.8099704777251</v>
      </c>
      <c r="D112" s="11">
        <v>936.34783950617407</v>
      </c>
      <c r="E112" s="11">
        <v>1035.5842592592605</v>
      </c>
      <c r="F112" s="11">
        <v>1062.0419753086426</v>
      </c>
      <c r="G112" s="11">
        <v>1060.9756172839529</v>
      </c>
      <c r="H112" s="11">
        <v>1108.766720343534</v>
      </c>
      <c r="I112" s="11">
        <v>1020.7172571121847</v>
      </c>
      <c r="J112" s="11">
        <v>1006.6866935051</v>
      </c>
      <c r="K112" s="11">
        <v>1002.3329978529274</v>
      </c>
      <c r="L112" s="11">
        <v>1072.6857622114883</v>
      </c>
      <c r="M112" s="11">
        <v>906.55863123993686</v>
      </c>
      <c r="N112" s="11">
        <v>743.30810252281265</v>
      </c>
      <c r="O112" s="11">
        <v>688.59122383252793</v>
      </c>
      <c r="P112" s="11">
        <f t="shared" si="4"/>
        <v>12674.407050456266</v>
      </c>
      <c r="Q112" s="11">
        <f t="shared" si="5"/>
        <v>9263.2633306495009</v>
      </c>
      <c r="R112" s="11">
        <f t="shared" si="6"/>
        <v>3411.1437198067661</v>
      </c>
      <c r="S112" s="11">
        <v>109.61688137412774</v>
      </c>
      <c r="T112" s="11">
        <f t="shared" si="7"/>
        <v>12674.407050456266</v>
      </c>
    </row>
    <row r="113" spans="1:20 16384:16384" s="12" customFormat="1" ht="16.5" x14ac:dyDescent="0.35">
      <c r="A113" s="9">
        <v>56004</v>
      </c>
      <c r="B113" s="10" t="s">
        <v>131</v>
      </c>
      <c r="C113" s="11">
        <v>44.975714285714297</v>
      </c>
      <c r="D113" s="11">
        <v>36.062142857142859</v>
      </c>
      <c r="E113" s="11">
        <v>42.685714285714283</v>
      </c>
      <c r="F113" s="11">
        <v>41.152994011976034</v>
      </c>
      <c r="G113" s="11">
        <v>54.074670658682628</v>
      </c>
      <c r="H113" s="11">
        <v>32.414431137724549</v>
      </c>
      <c r="I113" s="11">
        <v>44.926706586826334</v>
      </c>
      <c r="J113" s="11">
        <v>51.925928143712561</v>
      </c>
      <c r="K113" s="11">
        <v>46.053473053892212</v>
      </c>
      <c r="L113" s="11">
        <v>39.234550898203594</v>
      </c>
      <c r="M113" s="11">
        <v>42.735149700598797</v>
      </c>
      <c r="N113" s="11">
        <v>37.536467065868258</v>
      </c>
      <c r="O113" s="11">
        <v>46.98594311377245</v>
      </c>
      <c r="P113" s="11">
        <f t="shared" si="4"/>
        <v>560.76388579982893</v>
      </c>
      <c r="Q113" s="11">
        <f t="shared" si="5"/>
        <v>394.27177502138579</v>
      </c>
      <c r="R113" s="11">
        <f t="shared" si="6"/>
        <v>166.49211077844308</v>
      </c>
      <c r="S113" s="11">
        <v>44.113095238095234</v>
      </c>
      <c r="T113" s="11">
        <f t="shared" si="7"/>
        <v>560.76388579982881</v>
      </c>
    </row>
    <row r="114" spans="1:20 16384:16384" s="12" customFormat="1" ht="16.5" x14ac:dyDescent="0.35">
      <c r="A114" s="9">
        <v>54004</v>
      </c>
      <c r="B114" s="10" t="s">
        <v>132</v>
      </c>
      <c r="C114" s="11">
        <v>17.376470588235296</v>
      </c>
      <c r="D114" s="11">
        <v>15.829411764705885</v>
      </c>
      <c r="E114" s="11">
        <v>17.782529411764706</v>
      </c>
      <c r="F114" s="11">
        <v>17.776588235294117</v>
      </c>
      <c r="G114" s="11">
        <v>19.079647058823529</v>
      </c>
      <c r="H114" s="11">
        <v>22.138470588235293</v>
      </c>
      <c r="I114" s="11">
        <v>14.038352941176468</v>
      </c>
      <c r="J114" s="11">
        <v>22.511705882352938</v>
      </c>
      <c r="K114" s="11">
        <v>24.224058823529411</v>
      </c>
      <c r="L114" s="11">
        <v>11.618529411764706</v>
      </c>
      <c r="M114" s="11">
        <v>23.090058823529414</v>
      </c>
      <c r="N114" s="11">
        <v>14.258176470588236</v>
      </c>
      <c r="O114" s="11">
        <v>15.462117647058825</v>
      </c>
      <c r="P114" s="11">
        <f t="shared" si="4"/>
        <v>235.18611764705881</v>
      </c>
      <c r="Q114" s="11">
        <f t="shared" si="5"/>
        <v>170.75723529411763</v>
      </c>
      <c r="R114" s="11">
        <f t="shared" si="6"/>
        <v>64.428882352941173</v>
      </c>
      <c r="S114" s="11">
        <v>0</v>
      </c>
      <c r="T114" s="11">
        <f t="shared" si="7"/>
        <v>235.18611764705881</v>
      </c>
    </row>
    <row r="115" spans="1:20 16384:16384" s="12" customFormat="1" ht="16.5" x14ac:dyDescent="0.35">
      <c r="A115" s="9">
        <v>39004</v>
      </c>
      <c r="B115" s="10" t="s">
        <v>133</v>
      </c>
      <c r="C115" s="11">
        <v>22.120060606060605</v>
      </c>
      <c r="D115" s="11">
        <v>18.518848484848487</v>
      </c>
      <c r="E115" s="11">
        <v>17.374848484848485</v>
      </c>
      <c r="F115" s="11">
        <v>17.935878787878789</v>
      </c>
      <c r="G115" s="11">
        <v>17.53618181818182</v>
      </c>
      <c r="H115" s="11">
        <v>14.476787878787878</v>
      </c>
      <c r="I115" s="11">
        <v>9.8559393939393942</v>
      </c>
      <c r="J115" s="11">
        <v>10.305393939393937</v>
      </c>
      <c r="K115" s="11">
        <v>13.952060606060606</v>
      </c>
      <c r="L115" s="11">
        <v>4.868363636363636</v>
      </c>
      <c r="M115" s="11">
        <v>11.333515151515151</v>
      </c>
      <c r="N115" s="11">
        <v>11.606848484848483</v>
      </c>
      <c r="O115" s="11">
        <v>2.8709090909090906</v>
      </c>
      <c r="P115" s="11">
        <f t="shared" si="4"/>
        <v>172.75563636363634</v>
      </c>
      <c r="Q115" s="11">
        <f t="shared" si="5"/>
        <v>142.07599999999999</v>
      </c>
      <c r="R115" s="11">
        <f t="shared" si="6"/>
        <v>30.679636363636359</v>
      </c>
      <c r="S115" s="11">
        <v>0</v>
      </c>
      <c r="T115" s="11">
        <f t="shared" si="7"/>
        <v>172.75563636363634</v>
      </c>
    </row>
    <row r="116" spans="1:20 16384:16384" s="12" customFormat="1" ht="16.5" x14ac:dyDescent="0.35">
      <c r="A116" s="9">
        <v>55005</v>
      </c>
      <c r="B116" s="10" t="s">
        <v>134</v>
      </c>
      <c r="C116" s="11">
        <v>18.927724550898201</v>
      </c>
      <c r="D116" s="11">
        <v>15.514251497005988</v>
      </c>
      <c r="E116" s="11">
        <v>20.110299401197604</v>
      </c>
      <c r="F116" s="11">
        <v>9.758622754491018</v>
      </c>
      <c r="G116" s="11">
        <v>16.272634730538918</v>
      </c>
      <c r="H116" s="11">
        <v>7.5743712574850299</v>
      </c>
      <c r="I116" s="11">
        <v>11.948622754491019</v>
      </c>
      <c r="J116" s="11">
        <v>19.482035928143713</v>
      </c>
      <c r="K116" s="11">
        <v>16.374550898203594</v>
      </c>
      <c r="L116" s="11">
        <v>5.7811377245508986</v>
      </c>
      <c r="M116" s="11">
        <v>9.0337125748503002</v>
      </c>
      <c r="N116" s="11">
        <v>12.897185628742514</v>
      </c>
      <c r="O116" s="11">
        <v>6.8692215568862274</v>
      </c>
      <c r="P116" s="11">
        <f t="shared" si="4"/>
        <v>170.54437125748501</v>
      </c>
      <c r="Q116" s="11">
        <f t="shared" si="5"/>
        <v>135.96311377245507</v>
      </c>
      <c r="R116" s="11">
        <f t="shared" si="6"/>
        <v>34.581257485029937</v>
      </c>
      <c r="S116" s="11">
        <v>16.263712574850295</v>
      </c>
      <c r="T116" s="11">
        <f t="shared" si="7"/>
        <v>170.54437125748501</v>
      </c>
    </row>
    <row r="117" spans="1:20 16384:16384" s="12" customFormat="1" ht="16.5" x14ac:dyDescent="0.35">
      <c r="A117" s="9">
        <v>4003</v>
      </c>
      <c r="B117" s="10" t="s">
        <v>135</v>
      </c>
      <c r="C117" s="11">
        <v>19.02059523809524</v>
      </c>
      <c r="D117" s="11">
        <v>20.40702380952381</v>
      </c>
      <c r="E117" s="11">
        <v>17.671250000000004</v>
      </c>
      <c r="F117" s="11">
        <v>15.535535714285716</v>
      </c>
      <c r="G117" s="11">
        <v>16.516190476190477</v>
      </c>
      <c r="H117" s="11">
        <v>20.081309523809526</v>
      </c>
      <c r="I117" s="11">
        <v>28.541726190476194</v>
      </c>
      <c r="J117" s="11">
        <v>21.368392857142855</v>
      </c>
      <c r="K117" s="11">
        <v>18.629404761904762</v>
      </c>
      <c r="L117" s="11">
        <v>21.411130952380955</v>
      </c>
      <c r="M117" s="11">
        <v>17.197559523809524</v>
      </c>
      <c r="N117" s="11">
        <v>13.903333333333334</v>
      </c>
      <c r="O117" s="11">
        <v>21.947142857142858</v>
      </c>
      <c r="P117" s="11">
        <f t="shared" si="4"/>
        <v>252.23059523809525</v>
      </c>
      <c r="Q117" s="11">
        <f t="shared" si="5"/>
        <v>177.77142857142857</v>
      </c>
      <c r="R117" s="11">
        <f t="shared" si="6"/>
        <v>74.459166666666675</v>
      </c>
      <c r="S117" s="11">
        <v>24.79452380952381</v>
      </c>
      <c r="T117" s="11">
        <f t="shared" si="7"/>
        <v>252.23059523809525</v>
      </c>
    </row>
    <row r="118" spans="1:20 16384:16384" s="12" customFormat="1" ht="16.5" x14ac:dyDescent="0.35">
      <c r="A118" s="9">
        <v>62005</v>
      </c>
      <c r="B118" s="10" t="s">
        <v>136</v>
      </c>
      <c r="C118" s="11">
        <v>17.093410404624279</v>
      </c>
      <c r="D118" s="11">
        <v>9.7084971098265918</v>
      </c>
      <c r="E118" s="11">
        <v>12.547225433526012</v>
      </c>
      <c r="F118" s="11">
        <v>6.3934104046242775</v>
      </c>
      <c r="G118" s="11">
        <v>10.687861271676301</v>
      </c>
      <c r="H118" s="11">
        <v>13.790000000000001</v>
      </c>
      <c r="I118" s="11">
        <v>14.615317919075142</v>
      </c>
      <c r="J118" s="11">
        <v>13.897861271676302</v>
      </c>
      <c r="K118" s="11">
        <v>17.127572254335259</v>
      </c>
      <c r="L118" s="11">
        <v>17.213063583815032</v>
      </c>
      <c r="M118" s="11">
        <v>11.721271676300578</v>
      </c>
      <c r="N118" s="11">
        <v>10.816473988439308</v>
      </c>
      <c r="O118" s="11">
        <v>16.926473988439305</v>
      </c>
      <c r="P118" s="11">
        <f t="shared" si="4"/>
        <v>172.53843930635838</v>
      </c>
      <c r="Q118" s="11">
        <f t="shared" si="5"/>
        <v>115.86115606936417</v>
      </c>
      <c r="R118" s="11">
        <f t="shared" si="6"/>
        <v>56.677283236994221</v>
      </c>
      <c r="S118" s="11">
        <v>9.9590643274853807</v>
      </c>
      <c r="T118" s="11">
        <f t="shared" si="7"/>
        <v>172.53843930635838</v>
      </c>
    </row>
    <row r="119" spans="1:20 16384:16384" s="12" customFormat="1" ht="16.5" x14ac:dyDescent="0.35">
      <c r="A119" s="9">
        <v>65001</v>
      </c>
      <c r="B119" s="10" t="s">
        <v>137</v>
      </c>
      <c r="C119" s="11">
        <v>140.30896062797967</v>
      </c>
      <c r="D119" s="11">
        <v>133.3778254265811</v>
      </c>
      <c r="E119" s="11">
        <v>149.02777826359031</v>
      </c>
      <c r="F119" s="11">
        <v>130.29503088989412</v>
      </c>
      <c r="G119" s="11">
        <v>138.74690818586612</v>
      </c>
      <c r="H119" s="11">
        <v>140.82141029026786</v>
      </c>
      <c r="I119" s="11">
        <v>136.66235887074686</v>
      </c>
      <c r="J119" s="11">
        <v>113.20074643771906</v>
      </c>
      <c r="K119" s="11">
        <v>94.3067869507653</v>
      </c>
      <c r="L119" s="11">
        <v>56.369832402234621</v>
      </c>
      <c r="M119" s="11">
        <v>19.413407821229047</v>
      </c>
      <c r="N119" s="11">
        <v>14.611173184357543</v>
      </c>
      <c r="O119" s="11">
        <v>9.893854748603351</v>
      </c>
      <c r="P119" s="11">
        <f t="shared" si="4"/>
        <v>1277.0360740998353</v>
      </c>
      <c r="Q119" s="11">
        <f t="shared" si="5"/>
        <v>1176.7478059434106</v>
      </c>
      <c r="R119" s="11">
        <f t="shared" si="6"/>
        <v>100.28826815642455</v>
      </c>
      <c r="S119" s="11">
        <v>82.741473858929979</v>
      </c>
      <c r="T119" s="11">
        <f t="shared" si="7"/>
        <v>1277.0360740998351</v>
      </c>
    </row>
    <row r="120" spans="1:20 16384:16384" s="12" customFormat="1" ht="16.5" x14ac:dyDescent="0.35">
      <c r="A120" s="9">
        <v>49005</v>
      </c>
      <c r="B120" s="10" t="s">
        <v>138</v>
      </c>
      <c r="C120" s="11">
        <v>1887.4052526315854</v>
      </c>
      <c r="D120" s="11">
        <v>1867.0535087719331</v>
      </c>
      <c r="E120" s="11">
        <v>1881.2852964912349</v>
      </c>
      <c r="F120" s="11">
        <v>1935.1796191731762</v>
      </c>
      <c r="G120" s="11">
        <v>1851.489321789544</v>
      </c>
      <c r="H120" s="11">
        <v>1831.6930558195684</v>
      </c>
      <c r="I120" s="11">
        <v>1739.7703435214614</v>
      </c>
      <c r="J120" s="11">
        <v>1715.7911791781094</v>
      </c>
      <c r="K120" s="11">
        <v>1632.0372661763199</v>
      </c>
      <c r="L120" s="11">
        <v>1700.2467460052626</v>
      </c>
      <c r="M120" s="11">
        <v>1569.8350062790089</v>
      </c>
      <c r="N120" s="11">
        <v>1356.8254451676814</v>
      </c>
      <c r="O120" s="11">
        <v>1256.2392558101667</v>
      </c>
      <c r="P120" s="11">
        <f t="shared" si="4"/>
        <v>22224.85129681505</v>
      </c>
      <c r="Q120" s="11">
        <f t="shared" si="5"/>
        <v>16341.704843552932</v>
      </c>
      <c r="R120" s="11">
        <f t="shared" si="6"/>
        <v>5883.1464532621194</v>
      </c>
      <c r="S120" s="11">
        <v>1007.8783040935722</v>
      </c>
      <c r="T120" s="11">
        <f t="shared" si="7"/>
        <v>22224.851296815054</v>
      </c>
    </row>
    <row r="121" spans="1:20 16384:16384" s="12" customFormat="1" ht="16.5" x14ac:dyDescent="0.35">
      <c r="A121" s="9">
        <v>5005</v>
      </c>
      <c r="B121" s="10" t="s">
        <v>139</v>
      </c>
      <c r="C121" s="11">
        <v>54.416531791907538</v>
      </c>
      <c r="D121" s="11">
        <v>42.813930635838148</v>
      </c>
      <c r="E121" s="11">
        <v>44.188265895953769</v>
      </c>
      <c r="F121" s="11">
        <v>50.452658959537587</v>
      </c>
      <c r="G121" s="11">
        <v>59.558381502890178</v>
      </c>
      <c r="H121" s="11">
        <v>41.578959537572239</v>
      </c>
      <c r="I121" s="11">
        <v>38.2264161849711</v>
      </c>
      <c r="J121" s="11">
        <v>50.99184971098267</v>
      </c>
      <c r="K121" s="11">
        <v>47.877668786127167</v>
      </c>
      <c r="L121" s="11">
        <v>53.539132947976903</v>
      </c>
      <c r="M121" s="11">
        <v>50.905491329479766</v>
      </c>
      <c r="N121" s="11">
        <v>39.119595375722554</v>
      </c>
      <c r="O121" s="11">
        <v>43.460173410404636</v>
      </c>
      <c r="P121" s="11">
        <f t="shared" si="4"/>
        <v>617.1290560693642</v>
      </c>
      <c r="Q121" s="11">
        <f t="shared" si="5"/>
        <v>430.10466300578042</v>
      </c>
      <c r="R121" s="11">
        <f t="shared" si="6"/>
        <v>187.02439306358389</v>
      </c>
      <c r="S121" s="11">
        <v>0</v>
      </c>
      <c r="T121" s="11">
        <f t="shared" si="7"/>
        <v>617.12905606936431</v>
      </c>
    </row>
    <row r="122" spans="1:20 16384:16384" s="12" customFormat="1" ht="16.5" x14ac:dyDescent="0.35">
      <c r="A122" s="9">
        <v>54002</v>
      </c>
      <c r="B122" s="10" t="s">
        <v>140</v>
      </c>
      <c r="C122" s="11">
        <v>86.446265060240961</v>
      </c>
      <c r="D122" s="11">
        <v>81.983132530120471</v>
      </c>
      <c r="E122" s="11">
        <v>70.666987951807201</v>
      </c>
      <c r="F122" s="11">
        <v>65.001204819277106</v>
      </c>
      <c r="G122" s="11">
        <v>83.095662650602421</v>
      </c>
      <c r="H122" s="11">
        <v>65.277048192771062</v>
      </c>
      <c r="I122" s="11">
        <v>72.590000000000018</v>
      </c>
      <c r="J122" s="11">
        <v>63.188012048192775</v>
      </c>
      <c r="K122" s="11">
        <v>58.527349397590363</v>
      </c>
      <c r="L122" s="11">
        <v>80.412590361445766</v>
      </c>
      <c r="M122" s="11">
        <v>50.923734939759044</v>
      </c>
      <c r="N122" s="11">
        <v>33.333132530120487</v>
      </c>
      <c r="O122" s="11">
        <v>47.285120481927727</v>
      </c>
      <c r="P122" s="11">
        <f t="shared" si="4"/>
        <v>858.73024096385518</v>
      </c>
      <c r="Q122" s="11">
        <f t="shared" si="5"/>
        <v>646.77566265060227</v>
      </c>
      <c r="R122" s="11">
        <f t="shared" si="6"/>
        <v>211.95457831325299</v>
      </c>
      <c r="S122" s="11">
        <v>18.070386608210438</v>
      </c>
      <c r="T122" s="11">
        <f t="shared" si="7"/>
        <v>858.73024096385529</v>
      </c>
    </row>
    <row r="123" spans="1:20 16384:16384" s="12" customFormat="1" ht="16.5" x14ac:dyDescent="0.35">
      <c r="A123" s="9">
        <v>15003</v>
      </c>
      <c r="B123" s="10" t="s">
        <v>141</v>
      </c>
      <c r="C123" s="11">
        <v>13.533128834355828</v>
      </c>
      <c r="D123" s="11">
        <v>14.065889570552148</v>
      </c>
      <c r="E123" s="11">
        <v>9.9040490797546035</v>
      </c>
      <c r="F123" s="11">
        <v>17.403435582822087</v>
      </c>
      <c r="G123" s="11">
        <v>11.461963190184051</v>
      </c>
      <c r="H123" s="11">
        <v>17.563803680981597</v>
      </c>
      <c r="I123" s="11">
        <v>14.055521472392638</v>
      </c>
      <c r="J123" s="11">
        <v>16.118588957055216</v>
      </c>
      <c r="K123" s="11">
        <v>15.713865030674848</v>
      </c>
      <c r="L123" s="11">
        <v>17.756012269938648</v>
      </c>
      <c r="M123" s="11">
        <v>9.1014110429447861</v>
      </c>
      <c r="N123" s="11">
        <v>12.316871165644173</v>
      </c>
      <c r="O123" s="11">
        <v>10.005766871165644</v>
      </c>
      <c r="P123" s="11">
        <f t="shared" si="4"/>
        <v>179.00030674846624</v>
      </c>
      <c r="Q123" s="11">
        <f t="shared" si="5"/>
        <v>129.82024539877301</v>
      </c>
      <c r="R123" s="11">
        <f t="shared" si="6"/>
        <v>49.180061349693247</v>
      </c>
      <c r="S123" s="11">
        <v>0</v>
      </c>
      <c r="T123" s="11">
        <f t="shared" si="7"/>
        <v>179.00030674846624</v>
      </c>
    </row>
    <row r="124" spans="1:20 16384:16384" s="12" customFormat="1" ht="16.5" x14ac:dyDescent="0.35">
      <c r="A124" s="9">
        <v>26005</v>
      </c>
      <c r="B124" s="10" t="s">
        <v>142</v>
      </c>
      <c r="C124" s="11">
        <v>6.6447368421052628</v>
      </c>
      <c r="D124" s="11">
        <v>11.361578947368422</v>
      </c>
      <c r="E124" s="11">
        <v>7.7049707602339188</v>
      </c>
      <c r="F124" s="11">
        <v>6.9383625730994147</v>
      </c>
      <c r="G124" s="11">
        <v>8.2073099415204673</v>
      </c>
      <c r="H124" s="11">
        <v>3.9484210526315788</v>
      </c>
      <c r="I124" s="11">
        <v>8.7349425287356333</v>
      </c>
      <c r="J124" s="11">
        <v>7.9048275862068964</v>
      </c>
      <c r="K124" s="11">
        <v>5.681149425287356</v>
      </c>
      <c r="L124" s="11">
        <v>5.5402766880033036</v>
      </c>
      <c r="M124" s="11">
        <v>3.8419540229885065</v>
      </c>
      <c r="N124" s="11">
        <v>7.6235632183908058</v>
      </c>
      <c r="O124" s="11">
        <v>4.8387931034482756</v>
      </c>
      <c r="P124" s="11">
        <f t="shared" si="4"/>
        <v>88.970886690019839</v>
      </c>
      <c r="Q124" s="11">
        <f t="shared" si="5"/>
        <v>67.126299657188952</v>
      </c>
      <c r="R124" s="11">
        <f t="shared" si="6"/>
        <v>21.844587032830891</v>
      </c>
      <c r="S124" s="11">
        <v>10.119565217391303</v>
      </c>
      <c r="T124" s="11">
        <f t="shared" si="7"/>
        <v>88.970886690019839</v>
      </c>
    </row>
    <row r="125" spans="1:20 16384:16384" s="12" customFormat="1" ht="16.5" x14ac:dyDescent="0.35">
      <c r="A125" s="9">
        <v>40002</v>
      </c>
      <c r="B125" s="10" t="s">
        <v>143</v>
      </c>
      <c r="C125" s="11">
        <v>138.52702380952391</v>
      </c>
      <c r="D125" s="11">
        <v>174.06705882352938</v>
      </c>
      <c r="E125" s="11">
        <v>173.80876470588234</v>
      </c>
      <c r="F125" s="11">
        <v>178.53799999999993</v>
      </c>
      <c r="G125" s="11">
        <v>200.11199999999999</v>
      </c>
      <c r="H125" s="11">
        <v>206.45447058823532</v>
      </c>
      <c r="I125" s="11">
        <v>175.36776470588228</v>
      </c>
      <c r="J125" s="11">
        <v>190.43058823529418</v>
      </c>
      <c r="K125" s="11">
        <v>194.17889117647047</v>
      </c>
      <c r="L125" s="11">
        <v>149.22325070028006</v>
      </c>
      <c r="M125" s="11">
        <v>164.56402875139696</v>
      </c>
      <c r="N125" s="11">
        <v>155.68298870843677</v>
      </c>
      <c r="O125" s="11">
        <v>143.0305877636028</v>
      </c>
      <c r="P125" s="11">
        <f t="shared" si="4"/>
        <v>2243.9854179685344</v>
      </c>
      <c r="Q125" s="11">
        <f t="shared" si="5"/>
        <v>1631.4845620448177</v>
      </c>
      <c r="R125" s="11">
        <f t="shared" si="6"/>
        <v>612.50085592371659</v>
      </c>
      <c r="S125" s="11">
        <v>0</v>
      </c>
      <c r="T125" s="11">
        <f t="shared" si="7"/>
        <v>2243.9854179685344</v>
      </c>
    </row>
    <row r="126" spans="1:20 16384:16384" s="12" customFormat="1" ht="16.5" x14ac:dyDescent="0.35">
      <c r="A126" s="9">
        <v>57001</v>
      </c>
      <c r="B126" s="10" t="s">
        <v>144</v>
      </c>
      <c r="C126" s="11">
        <v>38.154767762020064</v>
      </c>
      <c r="D126" s="11">
        <v>29.320133333333334</v>
      </c>
      <c r="E126" s="11">
        <v>33.993600000000008</v>
      </c>
      <c r="F126" s="11">
        <v>27.567599999999999</v>
      </c>
      <c r="G126" s="11">
        <v>33.637333333333331</v>
      </c>
      <c r="H126" s="11">
        <v>38.868133333333326</v>
      </c>
      <c r="I126" s="11">
        <v>24.513666666666666</v>
      </c>
      <c r="J126" s="11">
        <v>29.147133333333329</v>
      </c>
      <c r="K126" s="11">
        <v>33.567857471264375</v>
      </c>
      <c r="L126" s="11">
        <v>25.959200000000003</v>
      </c>
      <c r="M126" s="11">
        <v>37.27620000000001</v>
      </c>
      <c r="N126" s="11">
        <v>34.839400000000005</v>
      </c>
      <c r="O126" s="11">
        <v>35.179666666666677</v>
      </c>
      <c r="P126" s="11">
        <f t="shared" si="4"/>
        <v>422.02469189995116</v>
      </c>
      <c r="Q126" s="11">
        <f t="shared" si="5"/>
        <v>288.77022523328446</v>
      </c>
      <c r="R126" s="11">
        <f t="shared" si="6"/>
        <v>133.2544666666667</v>
      </c>
      <c r="S126" s="11">
        <v>0.2846153846153846</v>
      </c>
      <c r="T126" s="11">
        <f t="shared" si="7"/>
        <v>422.02469189995116</v>
      </c>
    </row>
    <row r="127" spans="1:20 16384:16384" s="12" customFormat="1" ht="16.5" x14ac:dyDescent="0.35">
      <c r="A127" s="9">
        <v>54006</v>
      </c>
      <c r="B127" s="10" t="s">
        <v>145</v>
      </c>
      <c r="C127" s="11">
        <v>11.466732026143792</v>
      </c>
      <c r="D127" s="11">
        <v>9.517385620915034</v>
      </c>
      <c r="E127" s="11">
        <v>11.86640522875817</v>
      </c>
      <c r="F127" s="11">
        <v>4.8368627450980393</v>
      </c>
      <c r="G127" s="11">
        <v>10.530980392156863</v>
      </c>
      <c r="H127" s="11">
        <v>12.67686274509804</v>
      </c>
      <c r="I127" s="11">
        <v>12.58483660130719</v>
      </c>
      <c r="J127" s="11">
        <v>7.5676470588235283</v>
      </c>
      <c r="K127" s="11">
        <v>14.352483660130716</v>
      </c>
      <c r="L127" s="11">
        <v>11.863137254901959</v>
      </c>
      <c r="M127" s="11">
        <v>17.043137254901957</v>
      </c>
      <c r="N127" s="11">
        <v>10.333202614379084</v>
      </c>
      <c r="O127" s="11">
        <v>8.3979738562091519</v>
      </c>
      <c r="P127" s="11">
        <f t="shared" si="4"/>
        <v>143.0376470588235</v>
      </c>
      <c r="Q127" s="11">
        <f t="shared" si="5"/>
        <v>95.400196078431364</v>
      </c>
      <c r="R127" s="11">
        <f t="shared" si="6"/>
        <v>47.637450980392146</v>
      </c>
      <c r="S127" s="11">
        <v>13.424705882352942</v>
      </c>
      <c r="T127" s="11">
        <f t="shared" si="7"/>
        <v>143.0376470588235</v>
      </c>
      <c r="XFD127" s="14">
        <f>SUM(S127:XFC127)</f>
        <v>156.46235294117645</v>
      </c>
    </row>
    <row r="128" spans="1:20 16384:16384" s="12" customFormat="1" ht="16.5" x14ac:dyDescent="0.35">
      <c r="A128" s="9">
        <v>41005</v>
      </c>
      <c r="B128" s="10" t="s">
        <v>146</v>
      </c>
      <c r="C128" s="11">
        <v>194.94023121387303</v>
      </c>
      <c r="D128" s="11">
        <v>142.71710982658956</v>
      </c>
      <c r="E128" s="11">
        <v>158.36254335260114</v>
      </c>
      <c r="F128" s="11">
        <v>148.72976878612721</v>
      </c>
      <c r="G128" s="11">
        <v>137.67219653179188</v>
      </c>
      <c r="H128" s="11">
        <v>137.23710982658957</v>
      </c>
      <c r="I128" s="11">
        <v>145.05595375722544</v>
      </c>
      <c r="J128" s="11">
        <v>119.58312138728327</v>
      </c>
      <c r="K128" s="11">
        <v>110.90595375722546</v>
      </c>
      <c r="L128" s="11">
        <v>102.49144508670518</v>
      </c>
      <c r="M128" s="11">
        <v>127.4183815028902</v>
      </c>
      <c r="N128" s="11">
        <v>105.33109826589595</v>
      </c>
      <c r="O128" s="11">
        <v>75.527052023121399</v>
      </c>
      <c r="P128" s="11">
        <f t="shared" si="4"/>
        <v>1705.9719653179193</v>
      </c>
      <c r="Q128" s="11">
        <f t="shared" si="5"/>
        <v>1295.2039884393066</v>
      </c>
      <c r="R128" s="11">
        <f t="shared" si="6"/>
        <v>410.76797687861279</v>
      </c>
      <c r="S128" s="11">
        <v>0</v>
      </c>
      <c r="T128" s="11">
        <f t="shared" si="7"/>
        <v>1705.9719653179195</v>
      </c>
    </row>
    <row r="129" spans="1:20" s="12" customFormat="1" ht="16.5" x14ac:dyDescent="0.35">
      <c r="A129" s="9">
        <v>20003</v>
      </c>
      <c r="B129" s="10" t="s">
        <v>147</v>
      </c>
      <c r="C129" s="11">
        <v>36.096160919540225</v>
      </c>
      <c r="D129" s="11">
        <v>17.339166666666667</v>
      </c>
      <c r="E129" s="11">
        <v>27.369777777777777</v>
      </c>
      <c r="F129" s="11">
        <v>22.912722222222218</v>
      </c>
      <c r="G129" s="11">
        <v>27.101777777777784</v>
      </c>
      <c r="H129" s="11">
        <v>26.30716666666666</v>
      </c>
      <c r="I129" s="11">
        <v>26.111775147928991</v>
      </c>
      <c r="J129" s="11">
        <v>26.490946745562134</v>
      </c>
      <c r="K129" s="11">
        <v>25.385680473372783</v>
      </c>
      <c r="L129" s="11">
        <v>23.438757396449702</v>
      </c>
      <c r="M129" s="11">
        <v>21.731242603550292</v>
      </c>
      <c r="N129" s="11">
        <v>22.820946745562129</v>
      </c>
      <c r="O129" s="11">
        <v>20.679539053254434</v>
      </c>
      <c r="P129" s="11">
        <f t="shared" si="4"/>
        <v>323.78566019633178</v>
      </c>
      <c r="Q129" s="11">
        <f t="shared" si="5"/>
        <v>235.11517439751523</v>
      </c>
      <c r="R129" s="11">
        <f t="shared" si="6"/>
        <v>88.670485798816557</v>
      </c>
      <c r="S129" s="11">
        <v>11.948705882352941</v>
      </c>
      <c r="T129" s="11">
        <f t="shared" si="7"/>
        <v>323.78566019633178</v>
      </c>
    </row>
    <row r="130" spans="1:20" s="12" customFormat="1" ht="16.5" x14ac:dyDescent="0.35">
      <c r="A130" s="9">
        <v>66001</v>
      </c>
      <c r="B130" s="10" t="s">
        <v>148</v>
      </c>
      <c r="C130" s="11">
        <v>141.07520538473187</v>
      </c>
      <c r="D130" s="11">
        <v>177.561137864095</v>
      </c>
      <c r="E130" s="11">
        <v>141.50260004770735</v>
      </c>
      <c r="F130" s="11">
        <v>150.20952664553076</v>
      </c>
      <c r="G130" s="11">
        <v>159.35783390907932</v>
      </c>
      <c r="H130" s="11">
        <v>152.12080550253103</v>
      </c>
      <c r="I130" s="11">
        <v>154.55283360788715</v>
      </c>
      <c r="J130" s="11">
        <v>126.89482633829581</v>
      </c>
      <c r="K130" s="11">
        <v>126.02887976454444</v>
      </c>
      <c r="L130" s="11">
        <v>112.85052272727273</v>
      </c>
      <c r="M130" s="11">
        <v>97.210704545454504</v>
      </c>
      <c r="N130" s="11">
        <v>73.656278138528151</v>
      </c>
      <c r="O130" s="11">
        <v>47.611030303030297</v>
      </c>
      <c r="P130" s="11">
        <f t="shared" si="4"/>
        <v>1660.6321847786883</v>
      </c>
      <c r="Q130" s="11">
        <f t="shared" si="5"/>
        <v>1329.3036490644026</v>
      </c>
      <c r="R130" s="11">
        <f t="shared" si="6"/>
        <v>331.32853571428569</v>
      </c>
      <c r="S130" s="11">
        <v>0</v>
      </c>
      <c r="T130" s="11">
        <f t="shared" si="7"/>
        <v>1660.6321847786883</v>
      </c>
    </row>
    <row r="131" spans="1:20" s="12" customFormat="1" ht="16.5" x14ac:dyDescent="0.35">
      <c r="A131" s="9">
        <v>33005</v>
      </c>
      <c r="B131" s="10" t="s">
        <v>149</v>
      </c>
      <c r="C131" s="11">
        <v>8.6939726027397271</v>
      </c>
      <c r="D131" s="11">
        <v>13.728219178082192</v>
      </c>
      <c r="E131" s="11">
        <v>12.261095890410958</v>
      </c>
      <c r="F131" s="11">
        <v>8.7794520547945218</v>
      </c>
      <c r="G131" s="11">
        <v>9.9105479452054794</v>
      </c>
      <c r="H131" s="11">
        <v>16.77013698630137</v>
      </c>
      <c r="I131" s="11">
        <v>11.469246575342464</v>
      </c>
      <c r="J131" s="11">
        <v>14.545479452054797</v>
      </c>
      <c r="K131" s="11">
        <v>11.273150684931506</v>
      </c>
      <c r="L131" s="11">
        <v>4.2282191780821918</v>
      </c>
      <c r="M131" s="11">
        <v>2.8686301369863014</v>
      </c>
      <c r="N131" s="11">
        <v>8.4663698630136999</v>
      </c>
      <c r="O131" s="11">
        <v>14.519863013698632</v>
      </c>
      <c r="P131" s="11">
        <f t="shared" ref="P131:P152" si="8">SUM(C131:O131)</f>
        <v>137.51438356164383</v>
      </c>
      <c r="Q131" s="11">
        <f t="shared" ref="Q131:Q151" si="9">SUM(C131:K131)</f>
        <v>107.43130136986301</v>
      </c>
      <c r="R131" s="11">
        <f t="shared" ref="R131:R151" si="10">SUM(L131:O131)</f>
        <v>30.083082191780825</v>
      </c>
      <c r="S131" s="11">
        <v>10.477808219178081</v>
      </c>
      <c r="T131" s="11">
        <f t="shared" ref="T131:T151" si="11">Q131+R131</f>
        <v>137.51438356164383</v>
      </c>
    </row>
    <row r="132" spans="1:20" s="12" customFormat="1" ht="16.5" x14ac:dyDescent="0.35">
      <c r="A132" s="9">
        <v>49006</v>
      </c>
      <c r="B132" s="10" t="s">
        <v>150</v>
      </c>
      <c r="C132" s="11">
        <v>69.913662790697671</v>
      </c>
      <c r="D132" s="11">
        <v>66.108313953488377</v>
      </c>
      <c r="E132" s="11">
        <v>81.399011627906987</v>
      </c>
      <c r="F132" s="11">
        <v>66.846162790697676</v>
      </c>
      <c r="G132" s="11">
        <v>72.367558139534907</v>
      </c>
      <c r="H132" s="11">
        <v>80.062441860465142</v>
      </c>
      <c r="I132" s="11">
        <v>63.554883720930228</v>
      </c>
      <c r="J132" s="11">
        <v>73.923139534883745</v>
      </c>
      <c r="K132" s="11">
        <v>65.968604651162792</v>
      </c>
      <c r="L132" s="11">
        <v>72.141686046511623</v>
      </c>
      <c r="M132" s="11">
        <v>51.807906976744199</v>
      </c>
      <c r="N132" s="11">
        <v>66.766046511627906</v>
      </c>
      <c r="O132" s="11">
        <v>54.624244186046511</v>
      </c>
      <c r="P132" s="11">
        <f t="shared" si="8"/>
        <v>885.48366279069774</v>
      </c>
      <c r="Q132" s="11">
        <f t="shared" si="9"/>
        <v>640.14377906976745</v>
      </c>
      <c r="R132" s="11">
        <f t="shared" si="10"/>
        <v>245.33988372093023</v>
      </c>
      <c r="S132" s="11">
        <v>0</v>
      </c>
      <c r="T132" s="11">
        <f t="shared" si="11"/>
        <v>885.48366279069774</v>
      </c>
    </row>
    <row r="133" spans="1:20" s="12" customFormat="1" ht="16.5" x14ac:dyDescent="0.35">
      <c r="A133" s="9">
        <v>13001</v>
      </c>
      <c r="B133" s="10" t="s">
        <v>151</v>
      </c>
      <c r="C133" s="11">
        <v>113.60982658959539</v>
      </c>
      <c r="D133" s="11">
        <v>80.804739884392987</v>
      </c>
      <c r="E133" s="11">
        <v>77.164861876596305</v>
      </c>
      <c r="F133" s="11">
        <v>77.663956512972149</v>
      </c>
      <c r="G133" s="11">
        <v>100.58847123269254</v>
      </c>
      <c r="H133" s="11">
        <v>81.161191356365094</v>
      </c>
      <c r="I133" s="11">
        <v>90.044534883720942</v>
      </c>
      <c r="J133" s="11">
        <v>90.795290697674389</v>
      </c>
      <c r="K133" s="11">
        <v>92.83709302325579</v>
      </c>
      <c r="L133" s="11">
        <v>80.954302325581381</v>
      </c>
      <c r="M133" s="11">
        <v>81.528953488372068</v>
      </c>
      <c r="N133" s="11">
        <v>93.437965116279116</v>
      </c>
      <c r="O133" s="11">
        <v>90.222383720930267</v>
      </c>
      <c r="P133" s="11">
        <f t="shared" si="8"/>
        <v>1150.8135707084286</v>
      </c>
      <c r="Q133" s="11">
        <f t="shared" si="9"/>
        <v>804.6699660572657</v>
      </c>
      <c r="R133" s="11">
        <f t="shared" si="10"/>
        <v>346.14360465116283</v>
      </c>
      <c r="S133" s="11">
        <v>49.388235294117614</v>
      </c>
      <c r="T133" s="11">
        <f t="shared" si="11"/>
        <v>1150.8135707084284</v>
      </c>
    </row>
    <row r="134" spans="1:20" s="12" customFormat="1" ht="16.5" x14ac:dyDescent="0.35">
      <c r="A134" s="9">
        <v>60006</v>
      </c>
      <c r="B134" s="10" t="s">
        <v>152</v>
      </c>
      <c r="C134" s="11">
        <v>21.259850847457628</v>
      </c>
      <c r="D134" s="11">
        <v>31.294333333333331</v>
      </c>
      <c r="E134" s="11">
        <v>23.704719774011302</v>
      </c>
      <c r="F134" s="11">
        <v>28.591500564971753</v>
      </c>
      <c r="G134" s="11">
        <v>29.046334463276835</v>
      </c>
      <c r="H134" s="11">
        <v>16.62006666666667</v>
      </c>
      <c r="I134" s="11">
        <v>24.539324293785306</v>
      </c>
      <c r="J134" s="11">
        <v>24.067703954802262</v>
      </c>
      <c r="K134" s="11">
        <v>22.137768361581919</v>
      </c>
      <c r="L134" s="11">
        <v>27.214066666666664</v>
      </c>
      <c r="M134" s="11">
        <v>17.218714666666671</v>
      </c>
      <c r="N134" s="11">
        <v>26.248133333333339</v>
      </c>
      <c r="O134" s="11">
        <v>28.547733333333333</v>
      </c>
      <c r="P134" s="11">
        <f t="shared" si="8"/>
        <v>320.49025025988698</v>
      </c>
      <c r="Q134" s="11">
        <f t="shared" si="9"/>
        <v>221.26160225988701</v>
      </c>
      <c r="R134" s="11">
        <f t="shared" si="10"/>
        <v>99.228648000000021</v>
      </c>
      <c r="S134" s="11">
        <v>25.264516129032259</v>
      </c>
      <c r="T134" s="11">
        <f t="shared" si="11"/>
        <v>320.49025025988703</v>
      </c>
    </row>
    <row r="135" spans="1:20" s="12" customFormat="1" ht="16.5" x14ac:dyDescent="0.35">
      <c r="A135" s="9">
        <v>11004</v>
      </c>
      <c r="B135" s="10" t="s">
        <v>153</v>
      </c>
      <c r="C135" s="11">
        <v>88.782606060606071</v>
      </c>
      <c r="D135" s="11">
        <v>76.320470588235239</v>
      </c>
      <c r="E135" s="11">
        <v>68.040294117647079</v>
      </c>
      <c r="F135" s="11">
        <v>71.723705882352945</v>
      </c>
      <c r="G135" s="11">
        <v>69.670647058823533</v>
      </c>
      <c r="H135" s="11">
        <v>63.084352941176469</v>
      </c>
      <c r="I135" s="11">
        <v>67.788176470588226</v>
      </c>
      <c r="J135" s="11">
        <v>58.627647058823506</v>
      </c>
      <c r="K135" s="11">
        <v>55.6905294117647</v>
      </c>
      <c r="L135" s="11">
        <v>45.255352941176483</v>
      </c>
      <c r="M135" s="11">
        <v>43.634352941176473</v>
      </c>
      <c r="N135" s="11">
        <v>37.742941176470588</v>
      </c>
      <c r="O135" s="11">
        <v>33.70776470588234</v>
      </c>
      <c r="P135" s="11">
        <f t="shared" si="8"/>
        <v>780.06884135472376</v>
      </c>
      <c r="Q135" s="11">
        <f t="shared" si="9"/>
        <v>619.72842959001775</v>
      </c>
      <c r="R135" s="11">
        <f t="shared" si="10"/>
        <v>160.34041176470589</v>
      </c>
      <c r="S135" s="11">
        <v>119.83320895522391</v>
      </c>
      <c r="T135" s="11">
        <f t="shared" si="11"/>
        <v>780.06884135472365</v>
      </c>
    </row>
    <row r="136" spans="1:20" s="12" customFormat="1" ht="16.5" x14ac:dyDescent="0.35">
      <c r="A136" s="9">
        <v>51005</v>
      </c>
      <c r="B136" s="10" t="s">
        <v>154</v>
      </c>
      <c r="C136" s="11">
        <v>24.192123287671237</v>
      </c>
      <c r="D136" s="11">
        <v>15.142260273972603</v>
      </c>
      <c r="E136" s="11">
        <v>19.062808219178084</v>
      </c>
      <c r="F136" s="11">
        <v>23.586232876712337</v>
      </c>
      <c r="G136" s="11">
        <v>19.532191780821918</v>
      </c>
      <c r="H136" s="11">
        <v>19.233972602739726</v>
      </c>
      <c r="I136" s="11">
        <v>20.961027397260274</v>
      </c>
      <c r="J136" s="11">
        <v>15.620684931506851</v>
      </c>
      <c r="K136" s="11">
        <v>17.856986301369869</v>
      </c>
      <c r="L136" s="11">
        <v>19.044520547945204</v>
      </c>
      <c r="M136" s="11">
        <v>14.714657534246573</v>
      </c>
      <c r="N136" s="11">
        <v>18.948287671232876</v>
      </c>
      <c r="O136" s="11">
        <v>15.929589041095891</v>
      </c>
      <c r="P136" s="11">
        <f t="shared" si="8"/>
        <v>243.82534246575347</v>
      </c>
      <c r="Q136" s="11">
        <f t="shared" si="9"/>
        <v>175.1882876712329</v>
      </c>
      <c r="R136" s="11">
        <f t="shared" si="10"/>
        <v>68.637054794520552</v>
      </c>
      <c r="S136" s="11">
        <v>0</v>
      </c>
      <c r="T136" s="11">
        <f t="shared" si="11"/>
        <v>243.82534246575347</v>
      </c>
    </row>
    <row r="137" spans="1:20" s="12" customFormat="1" ht="16.5" x14ac:dyDescent="0.35">
      <c r="A137" s="9">
        <v>6005</v>
      </c>
      <c r="B137" s="10" t="s">
        <v>155</v>
      </c>
      <c r="C137" s="11">
        <v>34.816390532544382</v>
      </c>
      <c r="D137" s="11">
        <v>25.411834319526633</v>
      </c>
      <c r="E137" s="11">
        <v>20.871834319526624</v>
      </c>
      <c r="F137" s="11">
        <v>24.323609467455618</v>
      </c>
      <c r="G137" s="11">
        <v>15.532071005917162</v>
      </c>
      <c r="H137" s="11">
        <v>24.353964497041421</v>
      </c>
      <c r="I137" s="11">
        <v>21.620473372781067</v>
      </c>
      <c r="J137" s="11">
        <v>19.648165680473372</v>
      </c>
      <c r="K137" s="11">
        <v>24.81171597633136</v>
      </c>
      <c r="L137" s="11">
        <v>27.382248520710057</v>
      </c>
      <c r="M137" s="11">
        <v>20.01550295857988</v>
      </c>
      <c r="N137" s="11">
        <v>20.892485207100588</v>
      </c>
      <c r="O137" s="11">
        <v>23.393964497041416</v>
      </c>
      <c r="P137" s="11">
        <f t="shared" si="8"/>
        <v>303.07426035502959</v>
      </c>
      <c r="Q137" s="11">
        <f t="shared" si="9"/>
        <v>211.39005917159764</v>
      </c>
      <c r="R137" s="11">
        <f t="shared" si="10"/>
        <v>91.684201183431952</v>
      </c>
      <c r="S137" s="11">
        <v>0</v>
      </c>
      <c r="T137" s="11">
        <f t="shared" si="11"/>
        <v>303.07426035502959</v>
      </c>
    </row>
    <row r="138" spans="1:20" s="12" customFormat="1" ht="16.5" x14ac:dyDescent="0.35">
      <c r="A138" s="9">
        <v>14004</v>
      </c>
      <c r="B138" s="10" t="s">
        <v>156</v>
      </c>
      <c r="C138" s="11">
        <v>294.15794819853704</v>
      </c>
      <c r="D138" s="11">
        <v>266.72259923869234</v>
      </c>
      <c r="E138" s="11">
        <v>288.96891595760553</v>
      </c>
      <c r="F138" s="11">
        <v>290.11571418868476</v>
      </c>
      <c r="G138" s="11">
        <v>277.16158658008675</v>
      </c>
      <c r="H138" s="11">
        <v>308.41000000000003</v>
      </c>
      <c r="I138" s="11">
        <v>294.48097701149396</v>
      </c>
      <c r="J138" s="11">
        <v>300.10953124999992</v>
      </c>
      <c r="K138" s="11">
        <v>299.40303894230789</v>
      </c>
      <c r="L138" s="11">
        <v>297.76574712643691</v>
      </c>
      <c r="M138" s="11">
        <v>260.09439791013585</v>
      </c>
      <c r="N138" s="11">
        <v>281.06104764890279</v>
      </c>
      <c r="O138" s="11">
        <v>266.12791835348571</v>
      </c>
      <c r="P138" s="11">
        <f t="shared" si="8"/>
        <v>3724.5794224063693</v>
      </c>
      <c r="Q138" s="11">
        <f t="shared" si="9"/>
        <v>2619.5303113674081</v>
      </c>
      <c r="R138" s="11">
        <f t="shared" si="10"/>
        <v>1105.0491110389612</v>
      </c>
      <c r="S138" s="11">
        <v>59.410116959064311</v>
      </c>
      <c r="T138" s="11">
        <f t="shared" si="11"/>
        <v>3724.5794224063693</v>
      </c>
    </row>
    <row r="139" spans="1:20" s="12" customFormat="1" ht="16.5" x14ac:dyDescent="0.35">
      <c r="A139" s="9">
        <v>18003</v>
      </c>
      <c r="B139" s="10" t="s">
        <v>157</v>
      </c>
      <c r="C139" s="11">
        <v>9.0220710059171587</v>
      </c>
      <c r="D139" s="11">
        <v>15.543668639053255</v>
      </c>
      <c r="E139" s="11">
        <v>13.28207100591716</v>
      </c>
      <c r="F139" s="11">
        <v>13.096863905325446</v>
      </c>
      <c r="G139" s="11">
        <v>19.097041420118341</v>
      </c>
      <c r="H139" s="11">
        <v>16.278106508875741</v>
      </c>
      <c r="I139" s="11">
        <v>10.147100591715976</v>
      </c>
      <c r="J139" s="11">
        <v>7.6453846153846143</v>
      </c>
      <c r="K139" s="11">
        <v>7.7743786982248517</v>
      </c>
      <c r="L139" s="11">
        <v>14.909171597633135</v>
      </c>
      <c r="M139" s="11">
        <v>10.303491124260356</v>
      </c>
      <c r="N139" s="11">
        <v>6.7343195266272193</v>
      </c>
      <c r="O139" s="11">
        <v>6.0046153846153842</v>
      </c>
      <c r="P139" s="11">
        <f t="shared" si="8"/>
        <v>149.83828402366865</v>
      </c>
      <c r="Q139" s="11">
        <f t="shared" si="9"/>
        <v>111.88668639053255</v>
      </c>
      <c r="R139" s="11">
        <f t="shared" si="10"/>
        <v>37.951597633136096</v>
      </c>
      <c r="S139" s="11">
        <v>12.698214285714286</v>
      </c>
      <c r="T139" s="11">
        <f t="shared" si="11"/>
        <v>149.83828402366865</v>
      </c>
    </row>
    <row r="140" spans="1:20" s="12" customFormat="1" ht="16.5" x14ac:dyDescent="0.35">
      <c r="A140" s="9">
        <v>14005</v>
      </c>
      <c r="B140" s="10" t="s">
        <v>158</v>
      </c>
      <c r="C140" s="11">
        <v>14.258793103448278</v>
      </c>
      <c r="D140" s="11">
        <v>19.691896551724138</v>
      </c>
      <c r="E140" s="11">
        <v>21.473735632183907</v>
      </c>
      <c r="F140" s="11">
        <v>16.524022988505749</v>
      </c>
      <c r="G140" s="11">
        <v>23.452528735632185</v>
      </c>
      <c r="H140" s="11">
        <v>16.309712643678161</v>
      </c>
      <c r="I140" s="11">
        <v>12.944137931034483</v>
      </c>
      <c r="J140" s="11">
        <v>23.48350574712644</v>
      </c>
      <c r="K140" s="11">
        <v>12.977471264367814</v>
      </c>
      <c r="L140" s="11">
        <v>20.736609195402295</v>
      </c>
      <c r="M140" s="11">
        <v>17.179655172413796</v>
      </c>
      <c r="N140" s="11">
        <v>17.459310344827585</v>
      </c>
      <c r="O140" s="11">
        <v>15.938850574712646</v>
      </c>
      <c r="P140" s="11">
        <f t="shared" si="8"/>
        <v>232.43022988505749</v>
      </c>
      <c r="Q140" s="11">
        <f t="shared" si="9"/>
        <v>161.11580459770113</v>
      </c>
      <c r="R140" s="11">
        <f t="shared" si="10"/>
        <v>71.314425287356329</v>
      </c>
      <c r="S140" s="11">
        <v>15.380346820809249</v>
      </c>
      <c r="T140" s="11">
        <f t="shared" si="11"/>
        <v>232.43022988505746</v>
      </c>
    </row>
    <row r="141" spans="1:20" s="12" customFormat="1" ht="16.5" x14ac:dyDescent="0.35">
      <c r="A141" s="9">
        <v>18005</v>
      </c>
      <c r="B141" s="10" t="s">
        <v>159</v>
      </c>
      <c r="C141" s="11">
        <v>47.41364111705289</v>
      </c>
      <c r="D141" s="11">
        <v>45.655941176470613</v>
      </c>
      <c r="E141" s="11">
        <v>40.476764705882346</v>
      </c>
      <c r="F141" s="11">
        <v>36.365294117647046</v>
      </c>
      <c r="G141" s="11">
        <v>43.529117647058825</v>
      </c>
      <c r="H141" s="11">
        <v>43.027588235294132</v>
      </c>
      <c r="I141" s="11">
        <v>38.375823529411768</v>
      </c>
      <c r="J141" s="11">
        <v>34.297529411764707</v>
      </c>
      <c r="K141" s="11">
        <v>48.767058823529418</v>
      </c>
      <c r="L141" s="11">
        <v>34.561058823529414</v>
      </c>
      <c r="M141" s="11">
        <v>44.067764705882347</v>
      </c>
      <c r="N141" s="11">
        <v>28.109823529411763</v>
      </c>
      <c r="O141" s="11">
        <v>32.22435294117647</v>
      </c>
      <c r="P141" s="11">
        <f t="shared" si="8"/>
        <v>516.87175876411175</v>
      </c>
      <c r="Q141" s="11">
        <f t="shared" si="9"/>
        <v>377.90875876411172</v>
      </c>
      <c r="R141" s="11">
        <f t="shared" si="10"/>
        <v>138.96299999999999</v>
      </c>
      <c r="S141" s="11">
        <v>20.943661971830984</v>
      </c>
      <c r="T141" s="11">
        <f t="shared" si="11"/>
        <v>516.87175876411175</v>
      </c>
    </row>
    <row r="142" spans="1:20" s="12" customFormat="1" ht="16.5" x14ac:dyDescent="0.35">
      <c r="A142" s="9">
        <v>36002</v>
      </c>
      <c r="B142" s="10" t="s">
        <v>160</v>
      </c>
      <c r="C142" s="11">
        <v>19.558991108691707</v>
      </c>
      <c r="D142" s="11">
        <v>26.725766648521137</v>
      </c>
      <c r="E142" s="11">
        <v>29.034168027581206</v>
      </c>
      <c r="F142" s="11">
        <v>23.716530575213209</v>
      </c>
      <c r="G142" s="11">
        <v>26.955271275630547</v>
      </c>
      <c r="H142" s="11">
        <v>24.806967882416984</v>
      </c>
      <c r="I142" s="11">
        <v>27.010615133369619</v>
      </c>
      <c r="J142" s="11">
        <v>20.532588557151431</v>
      </c>
      <c r="K142" s="11">
        <v>25.3662583923063</v>
      </c>
      <c r="L142" s="11">
        <v>22.419291375291376</v>
      </c>
      <c r="M142" s="11">
        <v>21.719720279720278</v>
      </c>
      <c r="N142" s="11">
        <v>22.406289044289046</v>
      </c>
      <c r="O142" s="11">
        <v>21.412326340326345</v>
      </c>
      <c r="P142" s="11">
        <f t="shared" si="8"/>
        <v>311.6647846405092</v>
      </c>
      <c r="Q142" s="11">
        <f t="shared" si="9"/>
        <v>223.70715760088214</v>
      </c>
      <c r="R142" s="11">
        <f t="shared" si="10"/>
        <v>87.957627039627042</v>
      </c>
      <c r="S142" s="11">
        <v>24.375757575757579</v>
      </c>
      <c r="T142" s="11">
        <f t="shared" si="11"/>
        <v>311.6647846405092</v>
      </c>
    </row>
    <row r="143" spans="1:20" s="12" customFormat="1" ht="16.5" x14ac:dyDescent="0.35">
      <c r="A143" s="9">
        <v>49007</v>
      </c>
      <c r="B143" s="10" t="s">
        <v>161</v>
      </c>
      <c r="C143" s="11">
        <v>107.04847058823525</v>
      </c>
      <c r="D143" s="11">
        <v>90.322823529411735</v>
      </c>
      <c r="E143" s="11">
        <v>98.311176470588194</v>
      </c>
      <c r="F143" s="11">
        <v>104.86476470588232</v>
      </c>
      <c r="G143" s="11">
        <v>99.956647058823478</v>
      </c>
      <c r="H143" s="11">
        <v>93.762176470588258</v>
      </c>
      <c r="I143" s="11">
        <v>105.9711176470588</v>
      </c>
      <c r="J143" s="11">
        <v>105.31746411764703</v>
      </c>
      <c r="K143" s="11">
        <v>100.86429411764703</v>
      </c>
      <c r="L143" s="11">
        <v>106.63623529411765</v>
      </c>
      <c r="M143" s="11">
        <v>93.29201941176467</v>
      </c>
      <c r="N143" s="11">
        <v>106.5841176470588</v>
      </c>
      <c r="O143" s="11">
        <v>95.090771176470568</v>
      </c>
      <c r="P143" s="11">
        <f t="shared" si="8"/>
        <v>1308.0220782352937</v>
      </c>
      <c r="Q143" s="11">
        <f t="shared" si="9"/>
        <v>906.41893470588207</v>
      </c>
      <c r="R143" s="11">
        <f t="shared" si="10"/>
        <v>401.60314352941174</v>
      </c>
      <c r="S143" s="11">
        <v>0</v>
      </c>
      <c r="T143" s="11">
        <f t="shared" si="11"/>
        <v>1308.0220782352937</v>
      </c>
    </row>
    <row r="144" spans="1:20" s="12" customFormat="1" ht="16.5" x14ac:dyDescent="0.35">
      <c r="A144" s="9">
        <v>1003</v>
      </c>
      <c r="B144" s="10" t="s">
        <v>162</v>
      </c>
      <c r="C144" s="11">
        <v>7.9729390705679872</v>
      </c>
      <c r="D144" s="11">
        <v>9.6215476190476199</v>
      </c>
      <c r="E144" s="11">
        <v>5.8563690476190482</v>
      </c>
      <c r="F144" s="11">
        <v>10.734702380952381</v>
      </c>
      <c r="G144" s="11">
        <v>10.19845238095238</v>
      </c>
      <c r="H144" s="11">
        <v>11.447619047619046</v>
      </c>
      <c r="I144" s="11">
        <v>6.5040476190476193</v>
      </c>
      <c r="J144" s="11">
        <v>8.5963690476190475</v>
      </c>
      <c r="K144" s="11">
        <v>10.184166666666666</v>
      </c>
      <c r="L144" s="11">
        <v>4.7289285714285718</v>
      </c>
      <c r="M144" s="11">
        <v>9.5636309523809526</v>
      </c>
      <c r="N144" s="11">
        <v>7.4146428571428569</v>
      </c>
      <c r="O144" s="11">
        <v>8.4336904761904758</v>
      </c>
      <c r="P144" s="11">
        <f t="shared" si="8"/>
        <v>111.25710573723464</v>
      </c>
      <c r="Q144" s="11">
        <f t="shared" si="9"/>
        <v>81.116212880091794</v>
      </c>
      <c r="R144" s="11">
        <f t="shared" si="10"/>
        <v>30.140892857142859</v>
      </c>
      <c r="S144" s="11">
        <v>11.567044025157232</v>
      </c>
      <c r="T144" s="11">
        <f t="shared" si="11"/>
        <v>111.25710573723465</v>
      </c>
    </row>
    <row r="145" spans="1:20" s="12" customFormat="1" ht="16.5" x14ac:dyDescent="0.35">
      <c r="A145" s="9">
        <v>47001</v>
      </c>
      <c r="B145" s="10" t="s">
        <v>163</v>
      </c>
      <c r="C145" s="11">
        <v>29.882781456953648</v>
      </c>
      <c r="D145" s="11">
        <v>31.585099337748343</v>
      </c>
      <c r="E145" s="11">
        <v>26.483443708609268</v>
      </c>
      <c r="F145" s="11">
        <v>26.110264900662251</v>
      </c>
      <c r="G145" s="11">
        <v>35.515562913907281</v>
      </c>
      <c r="H145" s="11">
        <v>37.848344370860922</v>
      </c>
      <c r="I145" s="11">
        <v>37.139668874172173</v>
      </c>
      <c r="J145" s="11">
        <v>29.362384105960267</v>
      </c>
      <c r="K145" s="11">
        <v>26.127350993377483</v>
      </c>
      <c r="L145" s="11">
        <v>26.868211920529802</v>
      </c>
      <c r="M145" s="11">
        <v>16.849933774834437</v>
      </c>
      <c r="N145" s="11">
        <v>18.217880794701987</v>
      </c>
      <c r="O145" s="11">
        <v>22.133973509933778</v>
      </c>
      <c r="P145" s="11">
        <f t="shared" si="8"/>
        <v>364.1249006622516</v>
      </c>
      <c r="Q145" s="11">
        <f t="shared" si="9"/>
        <v>280.05490066225161</v>
      </c>
      <c r="R145" s="11">
        <f t="shared" si="10"/>
        <v>84.070000000000007</v>
      </c>
      <c r="S145" s="11">
        <v>17.054473684210524</v>
      </c>
      <c r="T145" s="11">
        <f t="shared" si="11"/>
        <v>364.1249006622516</v>
      </c>
    </row>
    <row r="146" spans="1:20" s="12" customFormat="1" ht="16.5" x14ac:dyDescent="0.35">
      <c r="A146" s="9">
        <v>12003</v>
      </c>
      <c r="B146" s="10" t="s">
        <v>164</v>
      </c>
      <c r="C146" s="11">
        <v>20.737945533443067</v>
      </c>
      <c r="D146" s="11">
        <v>22.073128834355828</v>
      </c>
      <c r="E146" s="11">
        <v>24.744690258865784</v>
      </c>
      <c r="F146" s="11">
        <v>15.435186293580726</v>
      </c>
      <c r="G146" s="11">
        <v>27.237803381714794</v>
      </c>
      <c r="H146" s="11">
        <v>14.54717791411043</v>
      </c>
      <c r="I146" s="11">
        <v>12.634331138710161</v>
      </c>
      <c r="J146" s="11">
        <v>18.378403411641479</v>
      </c>
      <c r="K146" s="11">
        <v>21.234590004489004</v>
      </c>
      <c r="L146" s="11">
        <v>18.207607361963188</v>
      </c>
      <c r="M146" s="11">
        <v>7.1076687116564425</v>
      </c>
      <c r="N146" s="11">
        <v>12.832638036809819</v>
      </c>
      <c r="O146" s="11">
        <v>13.30993865030675</v>
      </c>
      <c r="P146" s="11">
        <f t="shared" si="8"/>
        <v>228.48110953164746</v>
      </c>
      <c r="Q146" s="11">
        <f t="shared" si="9"/>
        <v>177.02325677091127</v>
      </c>
      <c r="R146" s="11">
        <f t="shared" si="10"/>
        <v>51.457852760736195</v>
      </c>
      <c r="S146" s="11">
        <v>12.169811320754718</v>
      </c>
      <c r="T146" s="11">
        <f t="shared" si="11"/>
        <v>228.48110953164746</v>
      </c>
    </row>
    <row r="147" spans="1:20" s="12" customFormat="1" ht="16.5" x14ac:dyDescent="0.35">
      <c r="A147" s="9">
        <v>54007</v>
      </c>
      <c r="B147" s="10" t="s">
        <v>165</v>
      </c>
      <c r="C147" s="11">
        <v>32.0386046511628</v>
      </c>
      <c r="D147" s="11">
        <v>12.585813953488373</v>
      </c>
      <c r="E147" s="11">
        <v>9.4560465116279069</v>
      </c>
      <c r="F147" s="11">
        <v>17.217441860465119</v>
      </c>
      <c r="G147" s="11">
        <v>16.077674418604651</v>
      </c>
      <c r="H147" s="11">
        <v>16.485116279069764</v>
      </c>
      <c r="I147" s="11">
        <v>14.584651162790699</v>
      </c>
      <c r="J147" s="11">
        <v>17.423081395348834</v>
      </c>
      <c r="K147" s="11">
        <v>13.449767441860464</v>
      </c>
      <c r="L147" s="11">
        <v>18.019011627906977</v>
      </c>
      <c r="M147" s="11">
        <v>14.798720930232559</v>
      </c>
      <c r="N147" s="11">
        <v>20.27796511627907</v>
      </c>
      <c r="O147" s="11">
        <v>17.004767441860466</v>
      </c>
      <c r="P147" s="11">
        <f t="shared" si="8"/>
        <v>219.41866279069762</v>
      </c>
      <c r="Q147" s="11">
        <f t="shared" si="9"/>
        <v>149.3181976744186</v>
      </c>
      <c r="R147" s="11">
        <f t="shared" si="10"/>
        <v>70.100465116279082</v>
      </c>
      <c r="S147" s="11">
        <v>11.825757575757576</v>
      </c>
      <c r="T147" s="11">
        <f t="shared" si="11"/>
        <v>219.41866279069768</v>
      </c>
    </row>
    <row r="148" spans="1:20" s="12" customFormat="1" ht="16.5" x14ac:dyDescent="0.35">
      <c r="A148" s="9">
        <v>59002</v>
      </c>
      <c r="B148" s="10" t="s">
        <v>166</v>
      </c>
      <c r="C148" s="11">
        <v>87.902684563758399</v>
      </c>
      <c r="D148" s="11">
        <v>51.872483221476507</v>
      </c>
      <c r="E148" s="11">
        <v>48.802013422818774</v>
      </c>
      <c r="F148" s="11">
        <v>55.053691275167793</v>
      </c>
      <c r="G148" s="11">
        <v>51.238255033557067</v>
      </c>
      <c r="H148" s="11">
        <v>44.597315436241594</v>
      </c>
      <c r="I148" s="11">
        <v>56.340335570469797</v>
      </c>
      <c r="J148" s="11">
        <v>44.289127516778521</v>
      </c>
      <c r="K148" s="11">
        <v>50.410805369127509</v>
      </c>
      <c r="L148" s="11">
        <v>52.86429530201341</v>
      </c>
      <c r="M148" s="11">
        <v>47.451140939597316</v>
      </c>
      <c r="N148" s="11">
        <v>40.531208053691266</v>
      </c>
      <c r="O148" s="11">
        <v>41.050805369127517</v>
      </c>
      <c r="P148" s="11">
        <f t="shared" si="8"/>
        <v>672.40416107382543</v>
      </c>
      <c r="Q148" s="11">
        <f t="shared" si="9"/>
        <v>490.50671140939602</v>
      </c>
      <c r="R148" s="11">
        <f t="shared" si="10"/>
        <v>181.8974496644295</v>
      </c>
      <c r="S148" s="11">
        <v>0.95588235294117652</v>
      </c>
      <c r="T148" s="11">
        <f t="shared" si="11"/>
        <v>672.40416107382555</v>
      </c>
    </row>
    <row r="149" spans="1:20" s="12" customFormat="1" ht="16.5" x14ac:dyDescent="0.35">
      <c r="A149" s="13">
        <v>2006</v>
      </c>
      <c r="B149" s="10" t="s">
        <v>167</v>
      </c>
      <c r="C149" s="11">
        <v>31.121699346405229</v>
      </c>
      <c r="D149" s="11">
        <v>28.541830065359473</v>
      </c>
      <c r="E149" s="11">
        <v>17.544444444444444</v>
      </c>
      <c r="F149" s="11">
        <v>26.822483660130718</v>
      </c>
      <c r="G149" s="11">
        <v>22.36326797385621</v>
      </c>
      <c r="H149" s="11">
        <v>29.669934640522872</v>
      </c>
      <c r="I149" s="11">
        <v>28.787581699346397</v>
      </c>
      <c r="J149" s="11">
        <v>27.622810457516337</v>
      </c>
      <c r="K149" s="11">
        <v>30.171437908496735</v>
      </c>
      <c r="L149" s="11">
        <v>26.632745098039216</v>
      </c>
      <c r="M149" s="11">
        <v>21.156928104575162</v>
      </c>
      <c r="N149" s="11">
        <v>31.808562091503269</v>
      </c>
      <c r="O149" s="11">
        <v>22.038366013071897</v>
      </c>
      <c r="P149" s="11">
        <f t="shared" si="8"/>
        <v>344.28209150326796</v>
      </c>
      <c r="Q149" s="11">
        <f t="shared" si="9"/>
        <v>242.64549019607841</v>
      </c>
      <c r="R149" s="11">
        <f t="shared" si="10"/>
        <v>101.63660130718954</v>
      </c>
      <c r="S149" s="11">
        <v>22.17880794701987</v>
      </c>
      <c r="T149" s="11">
        <f t="shared" si="11"/>
        <v>344.28209150326796</v>
      </c>
    </row>
    <row r="150" spans="1:20" s="12" customFormat="1" ht="16.5" x14ac:dyDescent="0.35">
      <c r="A150" s="9">
        <v>55004</v>
      </c>
      <c r="B150" s="10" t="s">
        <v>168</v>
      </c>
      <c r="C150" s="11">
        <v>14.918342857142855</v>
      </c>
      <c r="D150" s="11">
        <v>16.213314285714286</v>
      </c>
      <c r="E150" s="11">
        <v>15.635657142857145</v>
      </c>
      <c r="F150" s="11">
        <v>12.653028571428571</v>
      </c>
      <c r="G150" s="11">
        <v>24.171200000000006</v>
      </c>
      <c r="H150" s="11">
        <v>21.397142857142853</v>
      </c>
      <c r="I150" s="11">
        <v>19.392685714285712</v>
      </c>
      <c r="J150" s="11">
        <v>19.761314285714285</v>
      </c>
      <c r="K150" s="11">
        <v>13.897314285714286</v>
      </c>
      <c r="L150" s="11">
        <v>15.870764705882353</v>
      </c>
      <c r="M150" s="11">
        <v>19.904882352941172</v>
      </c>
      <c r="N150" s="11">
        <v>13.486117647058826</v>
      </c>
      <c r="O150" s="11">
        <v>15.427882352941179</v>
      </c>
      <c r="P150" s="11">
        <f t="shared" si="8"/>
        <v>222.72964705882353</v>
      </c>
      <c r="Q150" s="11">
        <f t="shared" si="9"/>
        <v>158.04000000000002</v>
      </c>
      <c r="R150" s="11">
        <f t="shared" si="10"/>
        <v>64.689647058823525</v>
      </c>
      <c r="S150" s="11">
        <v>39.205028571428585</v>
      </c>
      <c r="T150" s="11">
        <f t="shared" si="11"/>
        <v>222.72964705882356</v>
      </c>
    </row>
    <row r="151" spans="1:20" s="12" customFormat="1" ht="16.5" x14ac:dyDescent="0.35">
      <c r="A151" s="9">
        <v>63003</v>
      </c>
      <c r="B151" s="10" t="s">
        <v>169</v>
      </c>
      <c r="C151" s="11">
        <v>229.44128425529374</v>
      </c>
      <c r="D151" s="11">
        <v>182.38485549132943</v>
      </c>
      <c r="E151" s="11">
        <v>183.75722543352592</v>
      </c>
      <c r="F151" s="11">
        <v>182.4710982658959</v>
      </c>
      <c r="G151" s="11">
        <v>196.02265895953755</v>
      </c>
      <c r="H151" s="11">
        <v>197.06046242774553</v>
      </c>
      <c r="I151" s="11">
        <v>197.62052023121385</v>
      </c>
      <c r="J151" s="11">
        <v>213.58930635838149</v>
      </c>
      <c r="K151" s="11">
        <v>202.27919075144504</v>
      </c>
      <c r="L151" s="11">
        <v>193.32658959537571</v>
      </c>
      <c r="M151" s="11">
        <v>207.25433526011554</v>
      </c>
      <c r="N151" s="11">
        <v>213.36049132947952</v>
      </c>
      <c r="O151" s="11">
        <v>188.04393063583819</v>
      </c>
      <c r="P151" s="11">
        <f t="shared" si="8"/>
        <v>2586.611948995177</v>
      </c>
      <c r="Q151" s="11">
        <f t="shared" si="9"/>
        <v>1784.6266021743686</v>
      </c>
      <c r="R151" s="11">
        <f t="shared" si="10"/>
        <v>801.9853468208089</v>
      </c>
      <c r="S151" s="11">
        <v>156.04046242774561</v>
      </c>
      <c r="T151" s="11">
        <f t="shared" si="11"/>
        <v>2586.6119489951775</v>
      </c>
    </row>
    <row r="152" spans="1:20" s="12" customFormat="1" ht="16.5" x14ac:dyDescent="0.35">
      <c r="A152" s="15"/>
      <c r="B152" s="16" t="s">
        <v>170</v>
      </c>
      <c r="C152" s="11">
        <f t="shared" ref="C152:S152" si="12">SUM(C3:C151)</f>
        <v>11103.190683175406</v>
      </c>
      <c r="D152" s="11">
        <f t="shared" si="12"/>
        <v>9956.6591344783374</v>
      </c>
      <c r="E152" s="11">
        <f t="shared" si="12"/>
        <v>10020.52587076322</v>
      </c>
      <c r="F152" s="11">
        <f t="shared" si="12"/>
        <v>10175.878946412566</v>
      </c>
      <c r="G152" s="11">
        <f t="shared" si="12"/>
        <v>10490.102715579465</v>
      </c>
      <c r="H152" s="11">
        <f t="shared" si="12"/>
        <v>10437.415317077957</v>
      </c>
      <c r="I152" s="11">
        <f t="shared" si="12"/>
        <v>10151.956246422365</v>
      </c>
      <c r="J152" s="11">
        <f t="shared" si="12"/>
        <v>9934.5161078712499</v>
      </c>
      <c r="K152" s="11">
        <f t="shared" si="12"/>
        <v>9536.3967165272188</v>
      </c>
      <c r="L152" s="11">
        <f t="shared" si="12"/>
        <v>9623.5622007332568</v>
      </c>
      <c r="M152" s="11">
        <f t="shared" si="12"/>
        <v>8763.0644391454407</v>
      </c>
      <c r="N152" s="11">
        <f t="shared" si="12"/>
        <v>8037.5073977579177</v>
      </c>
      <c r="O152" s="11">
        <f t="shared" si="12"/>
        <v>7684.8878702849179</v>
      </c>
      <c r="P152" s="11">
        <f t="shared" si="12"/>
        <v>125902.82855357155</v>
      </c>
      <c r="Q152" s="11">
        <f t="shared" si="12"/>
        <v>91806.641738307808</v>
      </c>
      <c r="R152" s="11">
        <f t="shared" si="12"/>
        <v>34109.021907921531</v>
      </c>
      <c r="S152" s="11">
        <f t="shared" si="12"/>
        <v>3368.4924427588908</v>
      </c>
      <c r="T152" s="11">
        <f>SUM(T3:T151)</f>
        <v>125915.66364622931</v>
      </c>
    </row>
    <row r="153" spans="1:20" ht="16.5" x14ac:dyDescent="0.35">
      <c r="A153" s="15"/>
      <c r="B153" s="16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1:20" ht="16.5" x14ac:dyDescent="0.35">
      <c r="A154" s="15"/>
      <c r="B154" s="16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1:20" ht="16.5" x14ac:dyDescent="0.35">
      <c r="A155" s="15"/>
      <c r="B155" s="16" t="s">
        <v>171</v>
      </c>
      <c r="C155" s="17">
        <v>11560.878626499894</v>
      </c>
      <c r="D155" s="17">
        <v>10579.553047948102</v>
      </c>
      <c r="E155" s="17">
        <v>10773.247863124012</v>
      </c>
      <c r="F155" s="17">
        <v>10791.883753242124</v>
      </c>
      <c r="G155" s="17">
        <v>10435.065714773074</v>
      </c>
      <c r="H155" s="17">
        <v>10341.425667399179</v>
      </c>
      <c r="I155" s="17">
        <v>10009.784861713057</v>
      </c>
      <c r="J155" s="17">
        <v>9701.1551141083073</v>
      </c>
      <c r="K155" s="17">
        <v>9486.3448451911645</v>
      </c>
      <c r="L155" s="17">
        <v>9987.1395641790023</v>
      </c>
      <c r="M155" s="17">
        <v>9478.2483913482592</v>
      </c>
      <c r="N155" s="17">
        <v>8721.0001187930193</v>
      </c>
      <c r="O155" s="17">
        <v>8092.8275889223414</v>
      </c>
      <c r="P155" s="17">
        <v>129958.55515724156</v>
      </c>
      <c r="Q155" s="17">
        <v>93679.339493998879</v>
      </c>
      <c r="R155" s="17">
        <v>36279.215663242627</v>
      </c>
      <c r="S155" s="17">
        <v>3228.1098855752184</v>
      </c>
      <c r="T155" s="17">
        <v>129958.55515724159</v>
      </c>
    </row>
  </sheetData>
  <mergeCells count="1">
    <mergeCell ref="C1:P1"/>
  </mergeCells>
  <pageMargins left="0.2" right="0.2" top="0.25" bottom="0.25" header="0.3" footer="0.3"/>
  <pageSetup scale="84" fitToHeight="0" orientation="landscape" r:id="rId1"/>
  <ignoredErrors>
    <ignoredError sqref="Q3:Q152 R3:R1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ADA Summary</vt:lpstr>
      <vt:lpstr>'ADA Summary'!Print_Area</vt:lpstr>
      <vt:lpstr>'ADA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dcterms:created xsi:type="dcterms:W3CDTF">2018-08-16T19:39:29Z</dcterms:created>
  <dcterms:modified xsi:type="dcterms:W3CDTF">2018-08-16T19:41:07Z</dcterms:modified>
</cp:coreProperties>
</file>