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</sheets>
  <definedNames>
    <definedName name="_xlnm._FilterDatabase" localSheetId="0" hidden="1">Sheet1!$A$1:$K$157</definedName>
    <definedName name="_xlnm.Print_Area" localSheetId="0">Sheet1!$A$1:$N$157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M155" i="1" l="1"/>
  <c r="N155" i="1"/>
  <c r="L155" i="1"/>
  <c r="G155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2" i="1"/>
  <c r="D155" i="1"/>
  <c r="H155" i="1" l="1"/>
  <c r="E15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2" i="1"/>
  <c r="J155" i="1"/>
  <c r="K155" i="1" l="1"/>
  <c r="C155" i="1"/>
  <c r="F155" i="1"/>
  <c r="I155" i="1" l="1"/>
</calcChain>
</file>

<file path=xl/sharedStrings.xml><?xml version="1.0" encoding="utf-8"?>
<sst xmlns="http://schemas.openxmlformats.org/spreadsheetml/2006/main" count="170" uniqueCount="170">
  <si>
    <t>Dist#</t>
  </si>
  <si>
    <t>District Name</t>
  </si>
  <si>
    <t>Plankinton 01-1</t>
  </si>
  <si>
    <t>Stickney 01-2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</si>
  <si>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</si>
  <si>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</si>
  <si>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</si>
  <si>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</si>
  <si>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</si>
  <si>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</si>
  <si>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</si>
  <si>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</si>
  <si>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</si>
  <si>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</si>
  <si>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</si>
  <si>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</si>
  <si>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</si>
  <si>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</si>
  <si>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</si>
  <si>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</si>
  <si>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</si>
  <si>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</si>
  <si>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</si>
  <si>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</si>
  <si>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</si>
  <si>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</si>
  <si>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</si>
  <si>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</si>
  <si>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</si>
  <si>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</si>
  <si>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</si>
  <si>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</si>
  <si>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</si>
  <si>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</si>
  <si>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</si>
  <si>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</si>
  <si>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</si>
  <si>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</si>
  <si>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</si>
  <si>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</si>
  <si>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</si>
  <si>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</si>
  <si>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</si>
  <si>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</si>
  <si>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</si>
  <si>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</si>
  <si>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</si>
  <si>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</si>
  <si>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</si>
  <si>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</si>
  <si>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 21-2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</si>
  <si>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</si>
  <si>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</si>
  <si>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</si>
  <si>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</si>
  <si>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</si>
  <si>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</si>
  <si>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Big Stone City 25-1</t>
  </si>
  <si>
    <t>Grant-Deuel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</si>
  <si>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</si>
  <si>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</si>
  <si>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</si>
  <si>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</si>
  <si>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</si>
  <si>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</si>
  <si>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</si>
  <si>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</si>
  <si>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</si>
  <si>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</si>
  <si>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</si>
  <si>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</si>
  <si>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</si>
  <si>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</si>
  <si>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</si>
  <si>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</si>
  <si>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</si>
  <si>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</si>
  <si>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</si>
  <si>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</si>
  <si>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</si>
  <si>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</si>
  <si>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</si>
  <si>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</si>
  <si>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</si>
  <si>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</si>
  <si>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</si>
  <si>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</si>
  <si>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</si>
  <si>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</si>
  <si>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</si>
  <si>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</si>
  <si>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</si>
  <si>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</si>
  <si>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</si>
  <si>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</si>
  <si>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</si>
  <si>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</si>
  <si>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</si>
  <si>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</si>
  <si>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</si>
  <si>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</si>
  <si>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</si>
  <si>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</si>
  <si>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</si>
  <si>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</si>
  <si>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</si>
  <si>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</si>
  <si>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</si>
  <si>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</si>
  <si>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</si>
  <si>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</si>
  <si>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</si>
  <si>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</si>
  <si>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</si>
  <si>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</si>
  <si>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</si>
  <si>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</si>
  <si>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</si>
  <si>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</si>
  <si>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</si>
  <si>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</si>
  <si>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</si>
  <si>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</si>
  <si>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</si>
  <si>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</si>
  <si>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</si>
  <si>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</si>
  <si>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</si>
  <si>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</si>
  <si>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</si>
  <si>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</si>
  <si>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</si>
  <si>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</si>
  <si>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</si>
  <si>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</si>
  <si>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</si>
  <si>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</si>
  <si>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</si>
  <si>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Hurley 60-2</t>
  </si>
  <si>
    <t>Marion 60-3</t>
  </si>
  <si>
    <t>Parker 60-4</t>
  </si>
  <si>
    <t>Viborg 60-5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</si>
  <si>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</si>
  <si>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</si>
  <si>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</si>
  <si>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</si>
  <si>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</si>
  <si>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</si>
  <si>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</si>
  <si>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</si>
  <si>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</si>
  <si>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</si>
  <si>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</si>
  <si>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2011 General Fund Ending Fund Balance*</t>
  </si>
  <si>
    <t xml:space="preserve"> 2012 General Fund Ending Fund Balance*</t>
  </si>
  <si>
    <t>State Total</t>
  </si>
  <si>
    <t>* Sum of the committed, assigned and unassigned amounts of fund equity.</t>
  </si>
  <si>
    <t>Viborg-Hurley 60-6</t>
  </si>
  <si>
    <t>** Accounting changes for utility taxes (gross receipts) has required districts to report 2 years of revenues in FY2013.</t>
  </si>
  <si>
    <t>2011 Impact Aid Ending Fund Balance</t>
  </si>
  <si>
    <t>2012 Impact Aid Ending Fund Balance</t>
  </si>
  <si>
    <t>COMBINED TOTAL GF &amp; IMPACT AID Ending Fund Balances 2011</t>
  </si>
  <si>
    <t>COMBINED TOTAL GF &amp; IMPACT AID Ending Fund Balances 2012</t>
  </si>
  <si>
    <t>COMBINED TOTAL GF &amp; IMPACT AID Ending Fund Balances 2013</t>
  </si>
  <si>
    <r>
      <t xml:space="preserve"> 2013 General Fund Ending Fund Balance</t>
    </r>
    <r>
      <rPr>
        <sz val="14"/>
        <color theme="0"/>
        <rFont val="Gill Sans MT"/>
        <family val="2"/>
      </rPr>
      <t>**</t>
    </r>
  </si>
  <si>
    <t>2013 Impact Aid Ending Fund Balance</t>
  </si>
  <si>
    <t>2014 Impact Aid Ending Fund Balance</t>
  </si>
  <si>
    <t>COMBINED TOTAL GF &amp; IMPACT AID Ending Fund Balances 2014</t>
  </si>
  <si>
    <r>
      <t xml:space="preserve"> 2014 General Fund Ending Fund Balance</t>
    </r>
    <r>
      <rPr>
        <sz val="14"/>
        <color theme="0"/>
        <rFont val="Gill Sans MT"/>
        <family val="2"/>
      </rPr>
      <t>*</t>
    </r>
  </si>
  <si>
    <t>Faulkton Area 24-4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</si>
</sst>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0"/>
      <color theme="1"/>
      <name val="Gill Sans MT"/>
      <family val="2"/>
    </font>
    <font>
      <sz val="10"/>
      <color indexed="8"/>
      <name val="Gill Sans MT"/>
      <family val="2"/>
    </font>
    <font>
      <sz val="14"/>
      <color theme="0"/>
      <name val="Gill Sans MT"/>
      <family val="2"/>
    </font>
    <font>
      <sz val="10"/>
      <color rgb="FF002060"/>
      <name val="Gill Sans MT"/>
      <family val="2"/>
    </font>
    <font>
      <sz val="11"/>
      <color rgb="FF00206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6" fontId="4" fillId="5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6" fontId="6" fillId="0" borderId="1" xfId="0" applyNumberFormat="1" applyFont="1" applyFill="1" applyBorder="1" applyAlignment="1">
      <alignment vertical="top"/>
    </xf>
    <xf numFmtId="0" fontId="7" fillId="0" borderId="1" xfId="0" applyFont="1" applyFill="1" applyBorder="1"/>
    <xf numFmtId="164" fontId="7" fillId="0" borderId="1" xfId="0" applyNumberFormat="1" applyFont="1" applyFill="1" applyBorder="1"/>
    <xf numFmtId="164" fontId="2" fillId="6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3"/>
  <cols>
    <col min="1" max="1" width="6" style="2" bestFit="1" customWidth="1"/>
    <col min="2" max="2" width="21.28515625" style="2" customWidth="1"/>
    <col min="3" max="3" width="13.42578125" style="3" bestFit="1" customWidth="1"/>
    <col min="4" max="4" width="13.42578125" style="3" customWidth="1"/>
    <col min="5" max="5" width="16.140625" style="3" customWidth="1"/>
    <col min="6" max="6" width="13.7109375" style="3" customWidth="1"/>
    <col min="7" max="7" width="13.42578125" style="3" bestFit="1" customWidth="1"/>
    <col min="8" max="8" width="17" style="3" customWidth="1"/>
    <col min="9" max="9" width="14.85546875" style="3" bestFit="1" customWidth="1"/>
    <col min="10" max="10" width="13.42578125" style="3" customWidth="1"/>
    <col min="11" max="11" width="14.5703125" style="3" customWidth="1"/>
    <col min="12" max="12" width="13.7109375" style="2" bestFit="1" customWidth="1"/>
    <col min="13" max="13" width="13.42578125" style="2" bestFit="1" customWidth="1"/>
    <col min="14" max="14" width="13.5703125" style="2" bestFit="1" customWidth="1"/>
    <col min="15" max="16384" width="9.140625" style="2"/>
  </cols>
  <sheetData>
    <row r="1" spans="1:14" ht="93" customHeight="1" x14ac:dyDescent="0.45">
      <c r="A1" s="4" t="s">
        <v>0</v>
      </c>
      <c r="B1" s="4" t="s">
        <v>1</v>
      </c>
      <c r="C1" s="5" t="s">
        <v>153</v>
      </c>
      <c r="D1" s="5" t="s">
        <v>159</v>
      </c>
      <c r="E1" s="5" t="s">
        <v>161</v>
      </c>
      <c r="F1" s="6" t="s">
        <v>154</v>
      </c>
      <c r="G1" s="6" t="s">
        <v>160</v>
      </c>
      <c r="H1" s="6" t="s">
        <v>162</v>
      </c>
      <c r="I1" s="7" t="s">
        <v>164</v>
      </c>
      <c r="J1" s="7" t="s">
        <v>165</v>
      </c>
      <c r="K1" s="7" t="s">
        <v>163</v>
      </c>
      <c r="L1" s="17" t="s">
        <v>168</v>
      </c>
      <c r="M1" s="17" t="s">
        <v>166</v>
      </c>
      <c r="N1" s="17" t="s">
        <v>167</v>
      </c>
    </row>
    <row r="2" spans="1:14" x14ac:dyDescent="0.3">
      <c r="A2" s="12">
        <v>6001</v>
      </c>
      <c r="B2" s="13" t="s">
        <v>16</v>
      </c>
      <c r="C2" s="14">
        <v>5236554.16</v>
      </c>
      <c r="D2" s="14">
        <v>0</v>
      </c>
      <c r="E2" s="14">
        <f t="shared" ref="E2:E33" si="0">SUM(C2:D2)</f>
        <v>5236554.16</v>
      </c>
      <c r="F2" s="14">
        <v>5369759.6500000004</v>
      </c>
      <c r="G2" s="14">
        <v>0</v>
      </c>
      <c r="H2" s="14">
        <f t="shared" ref="H2:H33" si="1">SUM(F2:G2)</f>
        <v>5369759.6500000004</v>
      </c>
      <c r="I2" s="14">
        <v>6330281.4800000004</v>
      </c>
      <c r="J2" s="14">
        <v>0</v>
      </c>
      <c r="K2" s="14">
        <f t="shared" ref="K2:K33" si="2">SUM(I2:J2)</f>
        <v>6330281.4800000004</v>
      </c>
      <c r="L2" s="14">
        <v>7268406.2800000003</v>
      </c>
      <c r="M2" s="14">
        <v>0</v>
      </c>
      <c r="N2" s="14">
        <v>7268406.2800000003</v>
      </c>
    </row>
    <row r="3" spans="1:14" x14ac:dyDescent="0.3">
      <c r="A3" s="12">
        <v>58003</v>
      </c>
      <c r="B3" s="13" t="s">
        <v>134</v>
      </c>
      <c r="C3" s="14">
        <v>1442275.17</v>
      </c>
      <c r="D3" s="14">
        <v>0</v>
      </c>
      <c r="E3" s="14">
        <f t="shared" si="0"/>
        <v>1442275.17</v>
      </c>
      <c r="F3" s="14">
        <v>1904072.3499999999</v>
      </c>
      <c r="G3" s="14">
        <v>0</v>
      </c>
      <c r="H3" s="14">
        <f t="shared" si="1"/>
        <v>1904072.3499999999</v>
      </c>
      <c r="I3" s="14">
        <v>2033110.78</v>
      </c>
      <c r="J3" s="14">
        <v>0</v>
      </c>
      <c r="K3" s="14">
        <f t="shared" si="2"/>
        <v>2033110.78</v>
      </c>
      <c r="L3" s="14">
        <v>2115559.21</v>
      </c>
      <c r="M3" s="14">
        <v>0</v>
      </c>
      <c r="N3" s="14">
        <v>2115559.21</v>
      </c>
    </row>
    <row r="4" spans="1:14" x14ac:dyDescent="0.3">
      <c r="A4" s="12">
        <v>61001</v>
      </c>
      <c r="B4" s="13" t="s">
        <v>142</v>
      </c>
      <c r="C4" s="14">
        <v>785994.14999999991</v>
      </c>
      <c r="D4" s="14">
        <v>0</v>
      </c>
      <c r="E4" s="14">
        <f t="shared" si="0"/>
        <v>785994.14999999991</v>
      </c>
      <c r="F4" s="14">
        <v>948974.71</v>
      </c>
      <c r="G4" s="14">
        <v>0</v>
      </c>
      <c r="H4" s="14">
        <f t="shared" si="1"/>
        <v>948974.71</v>
      </c>
      <c r="I4" s="14">
        <v>1000776.77</v>
      </c>
      <c r="J4" s="14">
        <v>0</v>
      </c>
      <c r="K4" s="14">
        <f t="shared" si="2"/>
        <v>1000776.77</v>
      </c>
      <c r="L4" s="14">
        <v>1266904.28</v>
      </c>
      <c r="M4" s="14">
        <v>0</v>
      </c>
      <c r="N4" s="14">
        <v>1266904.28</v>
      </c>
    </row>
    <row r="5" spans="1:14" x14ac:dyDescent="0.3">
      <c r="A5" s="12">
        <v>11001</v>
      </c>
      <c r="B5" s="13" t="s">
        <v>25</v>
      </c>
      <c r="C5" s="14">
        <v>368010.89</v>
      </c>
      <c r="D5" s="14">
        <v>7891736.1799999997</v>
      </c>
      <c r="E5" s="14">
        <f t="shared" si="0"/>
        <v>8259747.0699999994</v>
      </c>
      <c r="F5" s="14">
        <v>298475.97000000003</v>
      </c>
      <c r="G5" s="14">
        <v>8071080.8300000001</v>
      </c>
      <c r="H5" s="14">
        <f t="shared" si="1"/>
        <v>8369556.7999999998</v>
      </c>
      <c r="I5" s="14">
        <v>419889.44</v>
      </c>
      <c r="J5" s="14">
        <v>8116511.4100000001</v>
      </c>
      <c r="K5" s="14">
        <f t="shared" si="2"/>
        <v>8536400.8499999996</v>
      </c>
      <c r="L5" s="14">
        <v>212769.02000000002</v>
      </c>
      <c r="M5" s="14">
        <v>8666347.25</v>
      </c>
      <c r="N5" s="14">
        <v>8879116.2699999996</v>
      </c>
    </row>
    <row r="6" spans="1:14" x14ac:dyDescent="0.3">
      <c r="A6" s="12">
        <v>38001</v>
      </c>
      <c r="B6" s="13" t="s">
        <v>80</v>
      </c>
      <c r="C6" s="14">
        <v>1091125.92</v>
      </c>
      <c r="D6" s="14">
        <v>0</v>
      </c>
      <c r="E6" s="14">
        <f t="shared" si="0"/>
        <v>1091125.92</v>
      </c>
      <c r="F6" s="14">
        <v>1157348.6399999999</v>
      </c>
      <c r="G6" s="14">
        <v>0</v>
      </c>
      <c r="H6" s="14">
        <f t="shared" si="1"/>
        <v>1157348.6399999999</v>
      </c>
      <c r="I6" s="14">
        <v>1285014.8600000001</v>
      </c>
      <c r="J6" s="14">
        <v>0</v>
      </c>
      <c r="K6" s="14">
        <f t="shared" si="2"/>
        <v>1285014.8600000001</v>
      </c>
      <c r="L6" s="14">
        <v>1308843.4500000002</v>
      </c>
      <c r="M6" s="14">
        <v>0</v>
      </c>
      <c r="N6" s="14">
        <v>1308843.4500000002</v>
      </c>
    </row>
    <row r="7" spans="1:14" x14ac:dyDescent="0.3">
      <c r="A7" s="12">
        <v>21001</v>
      </c>
      <c r="B7" s="13" t="s">
        <v>49</v>
      </c>
      <c r="C7" s="14">
        <v>427743.08999999997</v>
      </c>
      <c r="D7" s="14">
        <v>0</v>
      </c>
      <c r="E7" s="14">
        <f t="shared" si="0"/>
        <v>427743.08999999997</v>
      </c>
      <c r="F7" s="14">
        <v>424343.17</v>
      </c>
      <c r="G7" s="14">
        <v>0</v>
      </c>
      <c r="H7" s="14">
        <f t="shared" si="1"/>
        <v>424343.17</v>
      </c>
      <c r="I7" s="14">
        <v>445815.91</v>
      </c>
      <c r="J7" s="14">
        <v>0</v>
      </c>
      <c r="K7" s="14">
        <f t="shared" si="2"/>
        <v>445815.91</v>
      </c>
      <c r="L7" s="14">
        <v>490073.37</v>
      </c>
      <c r="M7" s="14">
        <v>0</v>
      </c>
      <c r="N7" s="14">
        <v>490073.37</v>
      </c>
    </row>
    <row r="8" spans="1:14" x14ac:dyDescent="0.3">
      <c r="A8" s="12">
        <v>4001</v>
      </c>
      <c r="B8" s="13" t="s">
        <v>9</v>
      </c>
      <c r="C8" s="14">
        <v>713118.4</v>
      </c>
      <c r="D8" s="14">
        <v>0</v>
      </c>
      <c r="E8" s="14">
        <f t="shared" si="0"/>
        <v>713118.4</v>
      </c>
      <c r="F8" s="14">
        <v>671504.12</v>
      </c>
      <c r="G8" s="14">
        <v>0</v>
      </c>
      <c r="H8" s="14">
        <f t="shared" si="1"/>
        <v>671504.12</v>
      </c>
      <c r="I8" s="14">
        <v>641251.56999999995</v>
      </c>
      <c r="J8" s="14">
        <v>0</v>
      </c>
      <c r="K8" s="14">
        <f t="shared" si="2"/>
        <v>641251.56999999995</v>
      </c>
      <c r="L8" s="14">
        <v>617876.64</v>
      </c>
      <c r="M8" s="14">
        <v>0</v>
      </c>
      <c r="N8" s="14">
        <v>617876.64</v>
      </c>
    </row>
    <row r="9" spans="1:14" x14ac:dyDescent="0.3">
      <c r="A9" s="12">
        <v>49001</v>
      </c>
      <c r="B9" s="13" t="s">
        <v>105</v>
      </c>
      <c r="C9" s="14">
        <v>934065.43</v>
      </c>
      <c r="D9" s="14">
        <v>0</v>
      </c>
      <c r="E9" s="14">
        <f t="shared" si="0"/>
        <v>934065.43</v>
      </c>
      <c r="F9" s="14">
        <v>993879.05</v>
      </c>
      <c r="G9" s="14">
        <v>0</v>
      </c>
      <c r="H9" s="14">
        <f t="shared" si="1"/>
        <v>993879.05</v>
      </c>
      <c r="I9" s="14">
        <v>909570.7699999999</v>
      </c>
      <c r="J9" s="14">
        <v>0</v>
      </c>
      <c r="K9" s="14">
        <f t="shared" si="2"/>
        <v>909570.7699999999</v>
      </c>
      <c r="L9" s="14">
        <v>965681.37</v>
      </c>
      <c r="M9" s="14">
        <v>0</v>
      </c>
      <c r="N9" s="14">
        <v>965681.37</v>
      </c>
    </row>
    <row r="10" spans="1:14" x14ac:dyDescent="0.3">
      <c r="A10" s="12">
        <v>9001</v>
      </c>
      <c r="B10" s="13" t="s">
        <v>22</v>
      </c>
      <c r="C10" s="14">
        <v>1427209.57</v>
      </c>
      <c r="D10" s="14">
        <v>0</v>
      </c>
      <c r="E10" s="14">
        <f t="shared" si="0"/>
        <v>1427209.57</v>
      </c>
      <c r="F10" s="14">
        <v>1705244.7</v>
      </c>
      <c r="G10" s="14">
        <v>0</v>
      </c>
      <c r="H10" s="14">
        <f t="shared" si="1"/>
        <v>1705244.7</v>
      </c>
      <c r="I10" s="14">
        <v>1970619.13</v>
      </c>
      <c r="J10" s="14">
        <v>0</v>
      </c>
      <c r="K10" s="14">
        <f t="shared" si="2"/>
        <v>1970619.13</v>
      </c>
      <c r="L10" s="14">
        <v>2365161.9</v>
      </c>
      <c r="M10" s="14">
        <v>0</v>
      </c>
      <c r="N10" s="14">
        <v>2365161.9</v>
      </c>
    </row>
    <row r="11" spans="1:14" x14ac:dyDescent="0.3">
      <c r="A11" s="12">
        <v>3001</v>
      </c>
      <c r="B11" s="13" t="s">
        <v>8</v>
      </c>
      <c r="C11" s="14">
        <v>293649.09999999998</v>
      </c>
      <c r="D11" s="14">
        <v>6741046.3799999999</v>
      </c>
      <c r="E11" s="14">
        <f t="shared" si="0"/>
        <v>7034695.4799999995</v>
      </c>
      <c r="F11" s="14">
        <v>88693.99</v>
      </c>
      <c r="G11" s="14">
        <v>8965423.0899999999</v>
      </c>
      <c r="H11" s="14">
        <f t="shared" si="1"/>
        <v>9054117.0800000001</v>
      </c>
      <c r="I11" s="14">
        <v>295369.73</v>
      </c>
      <c r="J11" s="14">
        <v>10366840.49</v>
      </c>
      <c r="K11" s="14">
        <f t="shared" si="2"/>
        <v>10662210.220000001</v>
      </c>
      <c r="L11" s="14">
        <v>406666.77</v>
      </c>
      <c r="M11" s="14">
        <v>11473828.07</v>
      </c>
      <c r="N11" s="14">
        <v>11880494.84</v>
      </c>
    </row>
    <row r="12" spans="1:14" x14ac:dyDescent="0.3">
      <c r="A12" s="12">
        <v>61002</v>
      </c>
      <c r="B12" s="13" t="s">
        <v>143</v>
      </c>
      <c r="C12" s="14">
        <v>936774.69</v>
      </c>
      <c r="D12" s="14">
        <v>0</v>
      </c>
      <c r="E12" s="14">
        <f t="shared" si="0"/>
        <v>936774.69</v>
      </c>
      <c r="F12" s="14">
        <v>981923.38</v>
      </c>
      <c r="G12" s="14">
        <v>0</v>
      </c>
      <c r="H12" s="14">
        <f t="shared" si="1"/>
        <v>981923.38</v>
      </c>
      <c r="I12" s="14">
        <v>1164375.93</v>
      </c>
      <c r="J12" s="14">
        <v>0</v>
      </c>
      <c r="K12" s="14">
        <f t="shared" si="2"/>
        <v>1164375.93</v>
      </c>
      <c r="L12" s="14">
        <v>1189456.8</v>
      </c>
      <c r="M12" s="14">
        <v>0</v>
      </c>
      <c r="N12" s="14">
        <v>1189456.8</v>
      </c>
    </row>
    <row r="13" spans="1:14" x14ac:dyDescent="0.3">
      <c r="A13" s="12">
        <v>25001</v>
      </c>
      <c r="B13" s="13" t="s">
        <v>57</v>
      </c>
      <c r="C13" s="14">
        <v>741850.7</v>
      </c>
      <c r="D13" s="14">
        <v>0</v>
      </c>
      <c r="E13" s="14">
        <f t="shared" si="0"/>
        <v>741850.7</v>
      </c>
      <c r="F13" s="14">
        <v>516047.35999999999</v>
      </c>
      <c r="G13" s="14">
        <v>0</v>
      </c>
      <c r="H13" s="14">
        <f t="shared" si="1"/>
        <v>516047.35999999999</v>
      </c>
      <c r="I13" s="14">
        <v>505717.21</v>
      </c>
      <c r="J13" s="14">
        <v>0</v>
      </c>
      <c r="K13" s="14">
        <f t="shared" si="2"/>
        <v>505717.21</v>
      </c>
      <c r="L13" s="14">
        <v>479309.78</v>
      </c>
      <c r="M13" s="14">
        <v>0</v>
      </c>
      <c r="N13" s="14">
        <v>479309.78</v>
      </c>
    </row>
    <row r="14" spans="1:14" x14ac:dyDescent="0.3">
      <c r="A14" s="12">
        <v>52001</v>
      </c>
      <c r="B14" s="13" t="s">
        <v>119</v>
      </c>
      <c r="C14" s="14">
        <v>730425.16</v>
      </c>
      <c r="D14" s="14">
        <v>61869.41</v>
      </c>
      <c r="E14" s="14">
        <f t="shared" si="0"/>
        <v>792294.57000000007</v>
      </c>
      <c r="F14" s="14">
        <v>845417.58</v>
      </c>
      <c r="G14" s="14">
        <v>81436.36</v>
      </c>
      <c r="H14" s="14">
        <f t="shared" si="1"/>
        <v>926853.94</v>
      </c>
      <c r="I14" s="14">
        <v>890438.5</v>
      </c>
      <c r="J14" s="14">
        <v>81575.66</v>
      </c>
      <c r="K14" s="14">
        <f t="shared" si="2"/>
        <v>972014.16</v>
      </c>
      <c r="L14" s="14">
        <v>887671.91</v>
      </c>
      <c r="M14" s="14">
        <v>91182.709999999963</v>
      </c>
      <c r="N14" s="14">
        <v>978854.62</v>
      </c>
    </row>
    <row r="15" spans="1:14" x14ac:dyDescent="0.3">
      <c r="A15" s="12">
        <v>4002</v>
      </c>
      <c r="B15" s="13" t="s">
        <v>10</v>
      </c>
      <c r="C15" s="14">
        <v>333121.36</v>
      </c>
      <c r="D15" s="14">
        <v>458430.9</v>
      </c>
      <c r="E15" s="14">
        <f t="shared" si="0"/>
        <v>791552.26</v>
      </c>
      <c r="F15" s="14">
        <v>250624.44</v>
      </c>
      <c r="G15" s="14">
        <v>868826.46</v>
      </c>
      <c r="H15" s="14">
        <f t="shared" si="1"/>
        <v>1119450.8999999999</v>
      </c>
      <c r="I15" s="14">
        <v>195826.76</v>
      </c>
      <c r="J15" s="14">
        <v>1546600.15</v>
      </c>
      <c r="K15" s="14">
        <f t="shared" si="2"/>
        <v>1742426.91</v>
      </c>
      <c r="L15" s="14">
        <v>191197.51</v>
      </c>
      <c r="M15" s="14">
        <v>1639047.23</v>
      </c>
      <c r="N15" s="14">
        <v>1830244.74</v>
      </c>
    </row>
    <row r="16" spans="1:14" x14ac:dyDescent="0.3">
      <c r="A16" s="12">
        <v>22001</v>
      </c>
      <c r="B16" s="13" t="s">
        <v>51</v>
      </c>
      <c r="C16" s="14">
        <v>394461.57</v>
      </c>
      <c r="D16" s="14">
        <v>0</v>
      </c>
      <c r="E16" s="14">
        <f t="shared" si="0"/>
        <v>394461.57</v>
      </c>
      <c r="F16" s="14">
        <v>517837.78</v>
      </c>
      <c r="G16" s="14">
        <v>0</v>
      </c>
      <c r="H16" s="14">
        <f t="shared" si="1"/>
        <v>517837.78</v>
      </c>
      <c r="I16" s="14">
        <v>596266.46</v>
      </c>
      <c r="J16" s="14">
        <v>0</v>
      </c>
      <c r="K16" s="14">
        <f t="shared" si="2"/>
        <v>596266.46</v>
      </c>
      <c r="L16" s="14">
        <v>622562.92000000004</v>
      </c>
      <c r="M16" s="14">
        <v>0</v>
      </c>
      <c r="N16" s="14">
        <v>622562.92000000004</v>
      </c>
    </row>
    <row r="17" spans="1:14" x14ac:dyDescent="0.3">
      <c r="A17" s="12">
        <v>49002</v>
      </c>
      <c r="B17" s="13" t="s">
        <v>106</v>
      </c>
      <c r="C17" s="14">
        <v>4208791.26</v>
      </c>
      <c r="D17" s="14">
        <v>0</v>
      </c>
      <c r="E17" s="14">
        <f t="shared" si="0"/>
        <v>4208791.26</v>
      </c>
      <c r="F17" s="14">
        <v>4615569.96</v>
      </c>
      <c r="G17" s="14">
        <v>0</v>
      </c>
      <c r="H17" s="14">
        <f t="shared" si="1"/>
        <v>4615569.96</v>
      </c>
      <c r="I17" s="14">
        <v>5790272.0599999996</v>
      </c>
      <c r="J17" s="14">
        <v>0</v>
      </c>
      <c r="K17" s="14">
        <f t="shared" si="2"/>
        <v>5790272.0599999996</v>
      </c>
      <c r="L17" s="14">
        <v>5841817.4199999999</v>
      </c>
      <c r="M17" s="14">
        <v>0</v>
      </c>
      <c r="N17" s="14">
        <v>5841817.4199999999</v>
      </c>
    </row>
    <row r="18" spans="1:14" x14ac:dyDescent="0.3">
      <c r="A18" s="12">
        <v>30003</v>
      </c>
      <c r="B18" s="13" t="s">
        <v>69</v>
      </c>
      <c r="C18" s="14">
        <v>1219986.6400000001</v>
      </c>
      <c r="D18" s="14">
        <v>0</v>
      </c>
      <c r="E18" s="14">
        <f t="shared" si="0"/>
        <v>1219986.6400000001</v>
      </c>
      <c r="F18" s="14">
        <v>1524719.8</v>
      </c>
      <c r="G18" s="14">
        <v>0</v>
      </c>
      <c r="H18" s="14">
        <f t="shared" si="1"/>
        <v>1524719.8</v>
      </c>
      <c r="I18" s="14">
        <v>1778393.91</v>
      </c>
      <c r="J18" s="14">
        <v>0</v>
      </c>
      <c r="K18" s="14">
        <f t="shared" si="2"/>
        <v>1778393.91</v>
      </c>
      <c r="L18" s="14">
        <v>1717863.69</v>
      </c>
      <c r="M18" s="14">
        <v>0</v>
      </c>
      <c r="N18" s="14">
        <v>1717863.69</v>
      </c>
    </row>
    <row r="19" spans="1:14" x14ac:dyDescent="0.3">
      <c r="A19" s="12">
        <v>45004</v>
      </c>
      <c r="B19" s="13" t="s">
        <v>99</v>
      </c>
      <c r="C19" s="14">
        <v>924932.62</v>
      </c>
      <c r="D19" s="14">
        <v>0</v>
      </c>
      <c r="E19" s="14">
        <f t="shared" si="0"/>
        <v>924932.62</v>
      </c>
      <c r="F19" s="14">
        <v>929994.26</v>
      </c>
      <c r="G19" s="14">
        <v>0</v>
      </c>
      <c r="H19" s="14">
        <f t="shared" si="1"/>
        <v>929994.26</v>
      </c>
      <c r="I19" s="14">
        <v>862856.26</v>
      </c>
      <c r="J19" s="14">
        <v>0</v>
      </c>
      <c r="K19" s="14">
        <f t="shared" si="2"/>
        <v>862856.26</v>
      </c>
      <c r="L19" s="14">
        <v>889926.16</v>
      </c>
      <c r="M19" s="14">
        <v>0</v>
      </c>
      <c r="N19" s="14">
        <v>889926.16</v>
      </c>
    </row>
    <row r="20" spans="1:14" x14ac:dyDescent="0.3">
      <c r="A20" s="12">
        <v>5001</v>
      </c>
      <c r="B20" s="13" t="s">
        <v>12</v>
      </c>
      <c r="C20" s="14">
        <v>3705382.79</v>
      </c>
      <c r="D20" s="14">
        <v>0</v>
      </c>
      <c r="E20" s="14">
        <f t="shared" si="0"/>
        <v>3705382.79</v>
      </c>
      <c r="F20" s="14">
        <v>3873754.5999999996</v>
      </c>
      <c r="G20" s="14">
        <v>0</v>
      </c>
      <c r="H20" s="14">
        <f t="shared" si="1"/>
        <v>3873754.5999999996</v>
      </c>
      <c r="I20" s="14">
        <v>4280218.71</v>
      </c>
      <c r="J20" s="14">
        <v>0</v>
      </c>
      <c r="K20" s="14">
        <f t="shared" si="2"/>
        <v>4280218.71</v>
      </c>
      <c r="L20" s="14">
        <v>4655002.92</v>
      </c>
      <c r="M20" s="14">
        <v>0</v>
      </c>
      <c r="N20" s="14">
        <v>4655002.92</v>
      </c>
    </row>
    <row r="21" spans="1:14" x14ac:dyDescent="0.3">
      <c r="A21" s="12">
        <v>26002</v>
      </c>
      <c r="B21" s="13" t="s">
        <v>60</v>
      </c>
      <c r="C21" s="14">
        <v>254644.19</v>
      </c>
      <c r="D21" s="14">
        <v>0</v>
      </c>
      <c r="E21" s="14">
        <f t="shared" si="0"/>
        <v>254644.19</v>
      </c>
      <c r="F21" s="14">
        <v>346356.78</v>
      </c>
      <c r="G21" s="14">
        <v>0</v>
      </c>
      <c r="H21" s="14">
        <f t="shared" si="1"/>
        <v>346356.78</v>
      </c>
      <c r="I21" s="14">
        <v>560825.85</v>
      </c>
      <c r="J21" s="14">
        <v>0</v>
      </c>
      <c r="K21" s="14">
        <f t="shared" si="2"/>
        <v>560825.85</v>
      </c>
      <c r="L21" s="14">
        <v>529525</v>
      </c>
      <c r="M21" s="14">
        <v>0</v>
      </c>
      <c r="N21" s="14">
        <v>529525</v>
      </c>
    </row>
    <row r="22" spans="1:14" x14ac:dyDescent="0.3">
      <c r="A22" s="12">
        <v>43001</v>
      </c>
      <c r="B22" s="13" t="s">
        <v>94</v>
      </c>
      <c r="C22" s="14">
        <v>699059.66</v>
      </c>
      <c r="D22" s="14">
        <v>0</v>
      </c>
      <c r="E22" s="14">
        <f t="shared" si="0"/>
        <v>699059.66</v>
      </c>
      <c r="F22" s="14">
        <v>686673.9</v>
      </c>
      <c r="G22" s="14">
        <v>0</v>
      </c>
      <c r="H22" s="14">
        <f t="shared" si="1"/>
        <v>686673.9</v>
      </c>
      <c r="I22" s="14">
        <v>796303.96</v>
      </c>
      <c r="J22" s="14">
        <v>0</v>
      </c>
      <c r="K22" s="14">
        <f t="shared" si="2"/>
        <v>796303.96</v>
      </c>
      <c r="L22" s="14">
        <v>943232.36</v>
      </c>
      <c r="M22" s="14">
        <v>0</v>
      </c>
      <c r="N22" s="14">
        <v>943232.36</v>
      </c>
    </row>
    <row r="23" spans="1:14" x14ac:dyDescent="0.3">
      <c r="A23" s="12">
        <v>41001</v>
      </c>
      <c r="B23" s="13" t="s">
        <v>89</v>
      </c>
      <c r="C23" s="14">
        <v>2153868.5499999998</v>
      </c>
      <c r="D23" s="14">
        <v>0</v>
      </c>
      <c r="E23" s="14">
        <f t="shared" si="0"/>
        <v>2153868.5499999998</v>
      </c>
      <c r="F23" s="14">
        <v>2586084.81</v>
      </c>
      <c r="G23" s="14">
        <v>0</v>
      </c>
      <c r="H23" s="14">
        <f t="shared" si="1"/>
        <v>2586084.81</v>
      </c>
      <c r="I23" s="14">
        <v>3002045.1</v>
      </c>
      <c r="J23" s="14">
        <v>0</v>
      </c>
      <c r="K23" s="14">
        <f t="shared" si="2"/>
        <v>3002045.1</v>
      </c>
      <c r="L23" s="14">
        <v>2903228.87</v>
      </c>
      <c r="M23" s="14">
        <v>0</v>
      </c>
      <c r="N23" s="14">
        <v>2903228.87</v>
      </c>
    </row>
    <row r="24" spans="1:14" x14ac:dyDescent="0.3">
      <c r="A24" s="12">
        <v>28001</v>
      </c>
      <c r="B24" s="13" t="s">
        <v>64</v>
      </c>
      <c r="C24" s="14">
        <v>547712.78</v>
      </c>
      <c r="D24" s="14">
        <v>0</v>
      </c>
      <c r="E24" s="14">
        <f t="shared" si="0"/>
        <v>547712.78</v>
      </c>
      <c r="F24" s="14">
        <v>655562.79</v>
      </c>
      <c r="G24" s="14">
        <v>0</v>
      </c>
      <c r="H24" s="14">
        <f t="shared" si="1"/>
        <v>655562.79</v>
      </c>
      <c r="I24" s="14">
        <v>602995.51</v>
      </c>
      <c r="J24" s="14">
        <v>0</v>
      </c>
      <c r="K24" s="14">
        <f t="shared" si="2"/>
        <v>602995.51</v>
      </c>
      <c r="L24" s="14">
        <v>697758.71</v>
      </c>
      <c r="M24" s="14">
        <v>0</v>
      </c>
      <c r="N24" s="14">
        <v>697758.71</v>
      </c>
    </row>
    <row r="25" spans="1:14" x14ac:dyDescent="0.3">
      <c r="A25" s="12">
        <v>60001</v>
      </c>
      <c r="B25" s="13" t="s">
        <v>137</v>
      </c>
      <c r="C25" s="14">
        <v>624117.99</v>
      </c>
      <c r="D25" s="14">
        <v>0</v>
      </c>
      <c r="E25" s="14">
        <f t="shared" si="0"/>
        <v>624117.99</v>
      </c>
      <c r="F25" s="14">
        <v>555406.76</v>
      </c>
      <c r="G25" s="14">
        <v>0</v>
      </c>
      <c r="H25" s="14">
        <f t="shared" si="1"/>
        <v>555406.76</v>
      </c>
      <c r="I25" s="14">
        <v>553691.09000000008</v>
      </c>
      <c r="J25" s="14">
        <v>0</v>
      </c>
      <c r="K25" s="14">
        <f t="shared" si="2"/>
        <v>553691.09000000008</v>
      </c>
      <c r="L25" s="14">
        <v>571232.72</v>
      </c>
      <c r="M25" s="14">
        <v>0</v>
      </c>
      <c r="N25" s="14">
        <v>571232.72</v>
      </c>
    </row>
    <row r="26" spans="1:14" x14ac:dyDescent="0.3">
      <c r="A26" s="12">
        <v>7001</v>
      </c>
      <c r="B26" s="13" t="s">
        <v>20</v>
      </c>
      <c r="C26" s="14">
        <v>1128829.1599999999</v>
      </c>
      <c r="D26" s="14">
        <v>1140726.26</v>
      </c>
      <c r="E26" s="14">
        <f t="shared" si="0"/>
        <v>2269555.42</v>
      </c>
      <c r="F26" s="14">
        <v>1182082.8899999999</v>
      </c>
      <c r="G26" s="14">
        <v>1568978.08</v>
      </c>
      <c r="H26" s="14">
        <f t="shared" si="1"/>
        <v>2751060.9699999997</v>
      </c>
      <c r="I26" s="14">
        <v>1159134.55</v>
      </c>
      <c r="J26" s="14">
        <v>2315856.61</v>
      </c>
      <c r="K26" s="14">
        <f t="shared" si="2"/>
        <v>3474991.16</v>
      </c>
      <c r="L26" s="14">
        <v>1110817.46</v>
      </c>
      <c r="M26" s="14">
        <v>2214568.9</v>
      </c>
      <c r="N26" s="14">
        <v>3325386.36</v>
      </c>
    </row>
    <row r="27" spans="1:14" x14ac:dyDescent="0.3">
      <c r="A27" s="12">
        <v>39001</v>
      </c>
      <c r="B27" s="13" t="s">
        <v>83</v>
      </c>
      <c r="C27" s="14">
        <v>1005173.71</v>
      </c>
      <c r="D27" s="14">
        <v>0</v>
      </c>
      <c r="E27" s="14">
        <f t="shared" si="0"/>
        <v>1005173.71</v>
      </c>
      <c r="F27" s="14">
        <v>921376.64</v>
      </c>
      <c r="G27" s="14">
        <v>0</v>
      </c>
      <c r="H27" s="14">
        <f t="shared" si="1"/>
        <v>921376.64</v>
      </c>
      <c r="I27" s="14">
        <v>972987.49</v>
      </c>
      <c r="J27" s="14">
        <v>0</v>
      </c>
      <c r="K27" s="14">
        <f t="shared" si="2"/>
        <v>972987.49</v>
      </c>
      <c r="L27" s="14">
        <v>974047.54</v>
      </c>
      <c r="M27" s="14">
        <v>0</v>
      </c>
      <c r="N27" s="14">
        <v>974047.54</v>
      </c>
    </row>
    <row r="28" spans="1:14" x14ac:dyDescent="0.3">
      <c r="A28" s="12">
        <v>12002</v>
      </c>
      <c r="B28" s="13" t="s">
        <v>28</v>
      </c>
      <c r="C28" s="14">
        <v>602542.9</v>
      </c>
      <c r="D28" s="14">
        <v>0</v>
      </c>
      <c r="E28" s="14">
        <f t="shared" si="0"/>
        <v>602542.9</v>
      </c>
      <c r="F28" s="14">
        <v>542288.38</v>
      </c>
      <c r="G28" s="14">
        <v>0</v>
      </c>
      <c r="H28" s="14">
        <f t="shared" si="1"/>
        <v>542288.38</v>
      </c>
      <c r="I28" s="14">
        <v>406426.97</v>
      </c>
      <c r="J28" s="14">
        <v>0</v>
      </c>
      <c r="K28" s="14">
        <f t="shared" si="2"/>
        <v>406426.97</v>
      </c>
      <c r="L28" s="14">
        <v>463543.45</v>
      </c>
      <c r="M28" s="14">
        <v>0</v>
      </c>
      <c r="N28" s="14">
        <v>463543.45</v>
      </c>
    </row>
    <row r="29" spans="1:14" x14ac:dyDescent="0.3">
      <c r="A29" s="12">
        <v>50005</v>
      </c>
      <c r="B29" s="13" t="s">
        <v>113</v>
      </c>
      <c r="C29" s="14">
        <v>386486.2</v>
      </c>
      <c r="D29" s="14">
        <v>0</v>
      </c>
      <c r="E29" s="14">
        <f t="shared" si="0"/>
        <v>386486.2</v>
      </c>
      <c r="F29" s="14">
        <v>429824.66</v>
      </c>
      <c r="G29" s="14">
        <v>0</v>
      </c>
      <c r="H29" s="14">
        <f t="shared" si="1"/>
        <v>429824.66</v>
      </c>
      <c r="I29" s="14">
        <v>394893.37</v>
      </c>
      <c r="J29" s="14">
        <v>0</v>
      </c>
      <c r="K29" s="14">
        <f t="shared" si="2"/>
        <v>394893.37</v>
      </c>
      <c r="L29" s="14">
        <v>336957.01</v>
      </c>
      <c r="M29" s="14">
        <v>0</v>
      </c>
      <c r="N29" s="14">
        <v>336957.01</v>
      </c>
    </row>
    <row r="30" spans="1:14" x14ac:dyDescent="0.3">
      <c r="A30" s="12">
        <v>59003</v>
      </c>
      <c r="B30" s="13" t="s">
        <v>136</v>
      </c>
      <c r="C30" s="14">
        <v>1131520.96</v>
      </c>
      <c r="D30" s="14">
        <v>319921.46990000003</v>
      </c>
      <c r="E30" s="14">
        <f t="shared" si="0"/>
        <v>1451442.4298999999</v>
      </c>
      <c r="F30" s="14">
        <v>1538848.67</v>
      </c>
      <c r="G30" s="14">
        <v>0</v>
      </c>
      <c r="H30" s="14">
        <f t="shared" si="1"/>
        <v>1538848.67</v>
      </c>
      <c r="I30" s="14">
        <v>1661545.32</v>
      </c>
      <c r="J30" s="14">
        <v>0</v>
      </c>
      <c r="K30" s="14">
        <f t="shared" si="2"/>
        <v>1661545.32</v>
      </c>
      <c r="L30" s="14">
        <v>1244490.9099999999</v>
      </c>
      <c r="M30" s="14">
        <v>410264.84999999986</v>
      </c>
      <c r="N30" s="14">
        <v>1654755.7599999998</v>
      </c>
    </row>
    <row r="31" spans="1:14" x14ac:dyDescent="0.3">
      <c r="A31" s="12">
        <v>21002</v>
      </c>
      <c r="B31" s="13" t="s">
        <v>50</v>
      </c>
      <c r="C31" s="14">
        <v>440430.56</v>
      </c>
      <c r="D31" s="14">
        <v>0</v>
      </c>
      <c r="E31" s="14">
        <f t="shared" si="0"/>
        <v>440430.56</v>
      </c>
      <c r="F31" s="14">
        <v>410805.08</v>
      </c>
      <c r="G31" s="14">
        <v>0</v>
      </c>
      <c r="H31" s="14">
        <f t="shared" si="1"/>
        <v>410805.08</v>
      </c>
      <c r="I31" s="14">
        <v>391438.81</v>
      </c>
      <c r="J31" s="14">
        <v>0</v>
      </c>
      <c r="K31" s="14">
        <f t="shared" si="2"/>
        <v>391438.81</v>
      </c>
      <c r="L31" s="14">
        <v>323414.59000000003</v>
      </c>
      <c r="M31" s="14">
        <v>0</v>
      </c>
      <c r="N31" s="14">
        <v>323414.59000000003</v>
      </c>
    </row>
    <row r="32" spans="1:14" x14ac:dyDescent="0.3">
      <c r="A32" s="12">
        <v>16001</v>
      </c>
      <c r="B32" s="13" t="s">
        <v>39</v>
      </c>
      <c r="C32" s="14">
        <v>878970.51</v>
      </c>
      <c r="D32" s="14">
        <v>384741.85</v>
      </c>
      <c r="E32" s="14">
        <f t="shared" si="0"/>
        <v>1263712.3599999999</v>
      </c>
      <c r="F32" s="14">
        <v>1367279.9</v>
      </c>
      <c r="G32" s="14">
        <v>107443.5</v>
      </c>
      <c r="H32" s="14">
        <f t="shared" si="1"/>
        <v>1474723.4</v>
      </c>
      <c r="I32" s="14">
        <v>1907337.59</v>
      </c>
      <c r="J32" s="14">
        <v>2552839.31</v>
      </c>
      <c r="K32" s="14">
        <f t="shared" si="2"/>
        <v>4460176.9000000004</v>
      </c>
      <c r="L32" s="14">
        <v>1626940.84</v>
      </c>
      <c r="M32" s="14">
        <v>3231001.17</v>
      </c>
      <c r="N32" s="14">
        <v>4857942.01</v>
      </c>
    </row>
    <row r="33" spans="1:14" x14ac:dyDescent="0.3">
      <c r="A33" s="12">
        <v>61008</v>
      </c>
      <c r="B33" s="13" t="s">
        <v>145</v>
      </c>
      <c r="C33" s="14">
        <v>1651360.29</v>
      </c>
      <c r="D33" s="14">
        <v>0</v>
      </c>
      <c r="E33" s="14">
        <f t="shared" si="0"/>
        <v>1651360.29</v>
      </c>
      <c r="F33" s="14">
        <v>1570308.52</v>
      </c>
      <c r="G33" s="14">
        <v>0</v>
      </c>
      <c r="H33" s="14">
        <f t="shared" si="1"/>
        <v>1570308.52</v>
      </c>
      <c r="I33" s="14">
        <v>1691882.16</v>
      </c>
      <c r="J33" s="14">
        <v>0</v>
      </c>
      <c r="K33" s="14">
        <f t="shared" si="2"/>
        <v>1691882.16</v>
      </c>
      <c r="L33" s="14">
        <v>1458495.25</v>
      </c>
      <c r="M33" s="14">
        <v>0</v>
      </c>
      <c r="N33" s="14">
        <v>1458495.25</v>
      </c>
    </row>
    <row r="34" spans="1:14" x14ac:dyDescent="0.3">
      <c r="A34" s="12">
        <v>38002</v>
      </c>
      <c r="B34" s="13" t="s">
        <v>81</v>
      </c>
      <c r="C34" s="14">
        <v>806163.47</v>
      </c>
      <c r="D34" s="14">
        <v>0</v>
      </c>
      <c r="E34" s="14">
        <f t="shared" ref="E34:E65" si="3">SUM(C34:D34)</f>
        <v>806163.47</v>
      </c>
      <c r="F34" s="14">
        <v>915477.41999999993</v>
      </c>
      <c r="G34" s="14">
        <v>0</v>
      </c>
      <c r="H34" s="14">
        <f t="shared" ref="H34:H65" si="4">SUM(F34:G34)</f>
        <v>915477.41999999993</v>
      </c>
      <c r="I34" s="14">
        <v>967267.28999999992</v>
      </c>
      <c r="J34" s="14">
        <v>0</v>
      </c>
      <c r="K34" s="14">
        <f t="shared" ref="K34:K65" si="5">SUM(I34:J34)</f>
        <v>967267.28999999992</v>
      </c>
      <c r="L34" s="14">
        <v>944754.57</v>
      </c>
      <c r="M34" s="14">
        <v>0</v>
      </c>
      <c r="N34" s="14">
        <v>944754.57</v>
      </c>
    </row>
    <row r="35" spans="1:14" x14ac:dyDescent="0.3">
      <c r="A35" s="12">
        <v>49003</v>
      </c>
      <c r="B35" s="13" t="s">
        <v>107</v>
      </c>
      <c r="C35" s="14">
        <v>929125.41</v>
      </c>
      <c r="D35" s="14">
        <v>0</v>
      </c>
      <c r="E35" s="14">
        <f t="shared" si="3"/>
        <v>929125.41</v>
      </c>
      <c r="F35" s="14">
        <v>1063360.3999999999</v>
      </c>
      <c r="G35" s="14">
        <v>0</v>
      </c>
      <c r="H35" s="14">
        <f t="shared" si="4"/>
        <v>1063360.3999999999</v>
      </c>
      <c r="I35" s="14">
        <v>1057254.29</v>
      </c>
      <c r="J35" s="14">
        <v>0</v>
      </c>
      <c r="K35" s="14">
        <f t="shared" si="5"/>
        <v>1057254.29</v>
      </c>
      <c r="L35" s="14">
        <v>1107533.1299999999</v>
      </c>
      <c r="M35" s="14">
        <v>0</v>
      </c>
      <c r="N35" s="14">
        <v>1107533.1299999999</v>
      </c>
    </row>
    <row r="36" spans="1:14" x14ac:dyDescent="0.3">
      <c r="A36" s="12">
        <v>5006</v>
      </c>
      <c r="B36" s="13" t="s">
        <v>15</v>
      </c>
      <c r="C36" s="14">
        <v>582516.11</v>
      </c>
      <c r="D36" s="14">
        <v>0</v>
      </c>
      <c r="E36" s="14">
        <f t="shared" si="3"/>
        <v>582516.11</v>
      </c>
      <c r="F36" s="14">
        <v>597028.78</v>
      </c>
      <c r="G36" s="14">
        <v>0</v>
      </c>
      <c r="H36" s="14">
        <f t="shared" si="4"/>
        <v>597028.78</v>
      </c>
      <c r="I36" s="14">
        <v>691120.76</v>
      </c>
      <c r="J36" s="14">
        <v>0</v>
      </c>
      <c r="K36" s="14">
        <f t="shared" si="5"/>
        <v>691120.76</v>
      </c>
      <c r="L36" s="14">
        <v>698232.87</v>
      </c>
      <c r="M36" s="14">
        <v>0</v>
      </c>
      <c r="N36" s="14">
        <v>698232.87</v>
      </c>
    </row>
    <row r="37" spans="1:14" x14ac:dyDescent="0.3">
      <c r="A37" s="12">
        <v>19004</v>
      </c>
      <c r="B37" s="13" t="s">
        <v>46</v>
      </c>
      <c r="C37" s="14">
        <v>1428599.48</v>
      </c>
      <c r="D37" s="14">
        <v>0</v>
      </c>
      <c r="E37" s="14">
        <f t="shared" si="3"/>
        <v>1428599.48</v>
      </c>
      <c r="F37" s="14">
        <v>1512266.96</v>
      </c>
      <c r="G37" s="14">
        <v>0</v>
      </c>
      <c r="H37" s="14">
        <f t="shared" si="4"/>
        <v>1512266.96</v>
      </c>
      <c r="I37" s="14">
        <v>1608029.03</v>
      </c>
      <c r="J37" s="14">
        <v>0</v>
      </c>
      <c r="K37" s="14">
        <f t="shared" si="5"/>
        <v>1608029.03</v>
      </c>
      <c r="L37" s="14">
        <v>1689837.26</v>
      </c>
      <c r="M37" s="14">
        <v>0</v>
      </c>
      <c r="N37" s="14">
        <v>1689837.26</v>
      </c>
    </row>
    <row r="38" spans="1:14" x14ac:dyDescent="0.3">
      <c r="A38" s="12">
        <v>56002</v>
      </c>
      <c r="B38" s="13" t="s">
        <v>129</v>
      </c>
      <c r="C38" s="14">
        <v>873906.83</v>
      </c>
      <c r="D38" s="14">
        <v>0</v>
      </c>
      <c r="E38" s="14">
        <f t="shared" si="3"/>
        <v>873906.83</v>
      </c>
      <c r="F38" s="14">
        <v>1073090.44</v>
      </c>
      <c r="G38" s="14">
        <v>0</v>
      </c>
      <c r="H38" s="14">
        <f t="shared" si="4"/>
        <v>1073090.44</v>
      </c>
      <c r="I38" s="14">
        <v>933204</v>
      </c>
      <c r="J38" s="14">
        <v>0</v>
      </c>
      <c r="K38" s="14">
        <f t="shared" si="5"/>
        <v>933204</v>
      </c>
      <c r="L38" s="14">
        <v>876015.06</v>
      </c>
      <c r="M38" s="14">
        <v>0</v>
      </c>
      <c r="N38" s="14">
        <v>876015.06</v>
      </c>
    </row>
    <row r="39" spans="1:14" x14ac:dyDescent="0.3">
      <c r="A39" s="12">
        <v>51001</v>
      </c>
      <c r="B39" s="13" t="s">
        <v>114</v>
      </c>
      <c r="C39" s="14">
        <v>1715093.14</v>
      </c>
      <c r="D39" s="14">
        <v>15547912.48</v>
      </c>
      <c r="E39" s="14">
        <f t="shared" si="3"/>
        <v>17263005.620000001</v>
      </c>
      <c r="F39" s="14">
        <v>-276036.94</v>
      </c>
      <c r="G39" s="14">
        <v>16894089.640000001</v>
      </c>
      <c r="H39" s="14">
        <f t="shared" si="4"/>
        <v>16618052.700000001</v>
      </c>
      <c r="I39" s="14">
        <v>16058704.699999999</v>
      </c>
      <c r="J39" s="14">
        <v>0</v>
      </c>
      <c r="K39" s="14">
        <f t="shared" si="5"/>
        <v>16058704.699999999</v>
      </c>
      <c r="L39" s="14">
        <v>-671285.53</v>
      </c>
      <c r="M39" s="14">
        <v>15192348.67</v>
      </c>
      <c r="N39" s="14">
        <v>14521063.140000001</v>
      </c>
    </row>
    <row r="40" spans="1:14" x14ac:dyDescent="0.3">
      <c r="A40" s="12">
        <v>64002</v>
      </c>
      <c r="B40" s="13" t="s">
        <v>150</v>
      </c>
      <c r="C40" s="14">
        <v>557876.22</v>
      </c>
      <c r="D40" s="14">
        <v>2824354.06</v>
      </c>
      <c r="E40" s="14">
        <f t="shared" si="3"/>
        <v>3382230.2800000003</v>
      </c>
      <c r="F40" s="14">
        <v>339576.59</v>
      </c>
      <c r="G40" s="14">
        <v>3188601.14</v>
      </c>
      <c r="H40" s="14">
        <f t="shared" si="4"/>
        <v>3528177.73</v>
      </c>
      <c r="I40" s="14">
        <v>435245.23</v>
      </c>
      <c r="J40" s="14">
        <v>3500548.06</v>
      </c>
      <c r="K40" s="14">
        <f t="shared" si="5"/>
        <v>3935793.29</v>
      </c>
      <c r="L40" s="14">
        <v>533604.59</v>
      </c>
      <c r="M40" s="14">
        <v>3989867.3200000003</v>
      </c>
      <c r="N40" s="14">
        <v>4523471.91</v>
      </c>
    </row>
    <row r="41" spans="1:14" x14ac:dyDescent="0.3">
      <c r="A41" s="12">
        <v>20001</v>
      </c>
      <c r="B41" s="13" t="s">
        <v>47</v>
      </c>
      <c r="C41" s="14">
        <v>123944.65</v>
      </c>
      <c r="D41" s="14">
        <v>3057403.47</v>
      </c>
      <c r="E41" s="14">
        <f t="shared" si="3"/>
        <v>3181348.12</v>
      </c>
      <c r="F41" s="14">
        <v>49527.34</v>
      </c>
      <c r="G41" s="14">
        <v>3498335.52</v>
      </c>
      <c r="H41" s="14">
        <f t="shared" si="4"/>
        <v>3547862.86</v>
      </c>
      <c r="I41" s="14">
        <v>-159073.21</v>
      </c>
      <c r="J41" s="14">
        <v>3874379.21</v>
      </c>
      <c r="K41" s="14">
        <f t="shared" si="5"/>
        <v>3715306</v>
      </c>
      <c r="L41" s="14">
        <v>550936.36</v>
      </c>
      <c r="M41" s="14">
        <v>3992951.9</v>
      </c>
      <c r="N41" s="14">
        <v>4543888.26</v>
      </c>
    </row>
    <row r="42" spans="1:14" x14ac:dyDescent="0.3">
      <c r="A42" s="12">
        <v>23001</v>
      </c>
      <c r="B42" s="13" t="s">
        <v>54</v>
      </c>
      <c r="C42" s="14">
        <v>1193745.6300000001</v>
      </c>
      <c r="D42" s="14">
        <v>0</v>
      </c>
      <c r="E42" s="14">
        <f t="shared" si="3"/>
        <v>1193745.6300000001</v>
      </c>
      <c r="F42" s="14">
        <v>1115143.33</v>
      </c>
      <c r="G42" s="14">
        <v>0</v>
      </c>
      <c r="H42" s="14">
        <f t="shared" si="4"/>
        <v>1115143.33</v>
      </c>
      <c r="I42" s="14">
        <v>1118090.42</v>
      </c>
      <c r="J42" s="14">
        <v>0</v>
      </c>
      <c r="K42" s="14">
        <f t="shared" si="5"/>
        <v>1118090.42</v>
      </c>
      <c r="L42" s="14">
        <v>1143870.79</v>
      </c>
      <c r="M42" s="14">
        <v>0</v>
      </c>
      <c r="N42" s="14">
        <v>1143870.79</v>
      </c>
    </row>
    <row r="43" spans="1:14" x14ac:dyDescent="0.3">
      <c r="A43" s="12">
        <v>22005</v>
      </c>
      <c r="B43" s="13" t="s">
        <v>52</v>
      </c>
      <c r="C43" s="14">
        <v>912713.29</v>
      </c>
      <c r="D43" s="14">
        <v>0</v>
      </c>
      <c r="E43" s="14">
        <f t="shared" si="3"/>
        <v>912713.29</v>
      </c>
      <c r="F43" s="14">
        <v>828942.40999999992</v>
      </c>
      <c r="G43" s="14">
        <v>0</v>
      </c>
      <c r="H43" s="14">
        <f t="shared" si="4"/>
        <v>828942.40999999992</v>
      </c>
      <c r="I43" s="14">
        <v>812185.02</v>
      </c>
      <c r="J43" s="14">
        <v>0</v>
      </c>
      <c r="K43" s="14">
        <f t="shared" si="5"/>
        <v>812185.02</v>
      </c>
      <c r="L43" s="14">
        <v>659738.99000000011</v>
      </c>
      <c r="M43" s="14">
        <v>0</v>
      </c>
      <c r="N43" s="14">
        <v>659738.99000000011</v>
      </c>
    </row>
    <row r="44" spans="1:14" x14ac:dyDescent="0.3">
      <c r="A44" s="12">
        <v>16002</v>
      </c>
      <c r="B44" s="13" t="s">
        <v>40</v>
      </c>
      <c r="C44" s="14">
        <v>197687.09</v>
      </c>
      <c r="D44" s="14">
        <v>0</v>
      </c>
      <c r="E44" s="14">
        <f t="shared" si="3"/>
        <v>197687.09</v>
      </c>
      <c r="F44" s="14">
        <v>307110.77</v>
      </c>
      <c r="G44" s="14">
        <v>0</v>
      </c>
      <c r="H44" s="14">
        <f t="shared" si="4"/>
        <v>307110.77</v>
      </c>
      <c r="I44" s="14">
        <v>412269.74</v>
      </c>
      <c r="J44" s="14">
        <v>0</v>
      </c>
      <c r="K44" s="14">
        <f t="shared" si="5"/>
        <v>412269.74</v>
      </c>
      <c r="L44" s="14">
        <v>347635.57</v>
      </c>
      <c r="M44" s="14">
        <v>0</v>
      </c>
      <c r="N44" s="14">
        <v>347635.57</v>
      </c>
    </row>
    <row r="45" spans="1:14" x14ac:dyDescent="0.3">
      <c r="A45" s="12">
        <v>61007</v>
      </c>
      <c r="B45" s="13" t="s">
        <v>144</v>
      </c>
      <c r="C45" s="14">
        <v>1260820</v>
      </c>
      <c r="D45" s="14">
        <v>0</v>
      </c>
      <c r="E45" s="14">
        <f t="shared" si="3"/>
        <v>1260820</v>
      </c>
      <c r="F45" s="14">
        <v>1338767.29</v>
      </c>
      <c r="G45" s="14">
        <v>0</v>
      </c>
      <c r="H45" s="14">
        <f t="shared" si="4"/>
        <v>1338767.29</v>
      </c>
      <c r="I45" s="14">
        <v>1349129.77</v>
      </c>
      <c r="J45" s="14">
        <v>0</v>
      </c>
      <c r="K45" s="14">
        <f t="shared" si="5"/>
        <v>1349129.77</v>
      </c>
      <c r="L45" s="14">
        <v>1259618.6299999999</v>
      </c>
      <c r="M45" s="14">
        <v>0</v>
      </c>
      <c r="N45" s="14">
        <v>1259618.6299999999</v>
      </c>
    </row>
    <row r="46" spans="1:14" x14ac:dyDescent="0.3">
      <c r="A46" s="12">
        <v>5003</v>
      </c>
      <c r="B46" s="13" t="s">
        <v>13</v>
      </c>
      <c r="C46" s="14">
        <v>764741.4</v>
      </c>
      <c r="D46" s="14">
        <v>0</v>
      </c>
      <c r="E46" s="14">
        <f t="shared" si="3"/>
        <v>764741.4</v>
      </c>
      <c r="F46" s="14">
        <v>653121.49</v>
      </c>
      <c r="G46" s="14">
        <v>0</v>
      </c>
      <c r="H46" s="14">
        <f t="shared" si="4"/>
        <v>653121.49</v>
      </c>
      <c r="I46" s="14">
        <v>607177.46000000008</v>
      </c>
      <c r="J46" s="14">
        <v>0</v>
      </c>
      <c r="K46" s="14">
        <f t="shared" si="5"/>
        <v>607177.46000000008</v>
      </c>
      <c r="L46" s="14">
        <v>525076.15</v>
      </c>
      <c r="M46" s="14">
        <v>0</v>
      </c>
      <c r="N46" s="14">
        <v>525076.15</v>
      </c>
    </row>
    <row r="47" spans="1:14" x14ac:dyDescent="0.3">
      <c r="A47" s="12">
        <v>28002</v>
      </c>
      <c r="B47" s="13" t="s">
        <v>65</v>
      </c>
      <c r="C47" s="14">
        <v>623000.88</v>
      </c>
      <c r="D47" s="14">
        <v>0</v>
      </c>
      <c r="E47" s="14">
        <f t="shared" si="3"/>
        <v>623000.88</v>
      </c>
      <c r="F47" s="14">
        <v>926420.01</v>
      </c>
      <c r="G47" s="14">
        <v>0</v>
      </c>
      <c r="H47" s="14">
        <f t="shared" si="4"/>
        <v>926420.01</v>
      </c>
      <c r="I47" s="14">
        <v>1222742.5</v>
      </c>
      <c r="J47" s="14">
        <v>0</v>
      </c>
      <c r="K47" s="14">
        <f t="shared" si="5"/>
        <v>1222742.5</v>
      </c>
      <c r="L47" s="14">
        <v>1324990.06</v>
      </c>
      <c r="M47" s="14">
        <v>0</v>
      </c>
      <c r="N47" s="14">
        <v>1324990.06</v>
      </c>
    </row>
    <row r="48" spans="1:14" x14ac:dyDescent="0.3">
      <c r="A48" s="12">
        <v>17001</v>
      </c>
      <c r="B48" s="13" t="s">
        <v>41</v>
      </c>
      <c r="C48" s="14">
        <v>933054.01</v>
      </c>
      <c r="D48" s="14">
        <v>0</v>
      </c>
      <c r="E48" s="14">
        <f t="shared" si="3"/>
        <v>933054.01</v>
      </c>
      <c r="F48" s="14">
        <v>741533.76</v>
      </c>
      <c r="G48" s="14">
        <v>0</v>
      </c>
      <c r="H48" s="14">
        <f t="shared" si="4"/>
        <v>741533.76</v>
      </c>
      <c r="I48" s="14">
        <v>679244.96</v>
      </c>
      <c r="J48" s="14">
        <v>0</v>
      </c>
      <c r="K48" s="14">
        <f t="shared" si="5"/>
        <v>679244.96</v>
      </c>
      <c r="L48" s="14">
        <v>730884.73</v>
      </c>
      <c r="M48" s="14">
        <v>0</v>
      </c>
      <c r="N48" s="14">
        <v>730884.73</v>
      </c>
    </row>
    <row r="49" spans="1:14" x14ac:dyDescent="0.3">
      <c r="A49" s="12">
        <v>44001</v>
      </c>
      <c r="B49" s="13" t="s">
        <v>97</v>
      </c>
      <c r="C49" s="14">
        <v>1835446.81</v>
      </c>
      <c r="D49" s="14">
        <v>0</v>
      </c>
      <c r="E49" s="14">
        <f t="shared" si="3"/>
        <v>1835446.81</v>
      </c>
      <c r="F49" s="14">
        <v>1883808.3599999999</v>
      </c>
      <c r="G49" s="14">
        <v>0</v>
      </c>
      <c r="H49" s="14">
        <f t="shared" si="4"/>
        <v>1883808.3599999999</v>
      </c>
      <c r="I49" s="14">
        <v>1913561.73</v>
      </c>
      <c r="J49" s="14">
        <v>0</v>
      </c>
      <c r="K49" s="14">
        <f t="shared" si="5"/>
        <v>1913561.73</v>
      </c>
      <c r="L49" s="14">
        <v>1807197.36</v>
      </c>
      <c r="M49" s="14">
        <v>0</v>
      </c>
      <c r="N49" s="14">
        <v>1807197.36</v>
      </c>
    </row>
    <row r="50" spans="1:14" x14ac:dyDescent="0.3">
      <c r="A50" s="12">
        <v>46002</v>
      </c>
      <c r="B50" s="13" t="s">
        <v>102</v>
      </c>
      <c r="C50" s="14">
        <v>553438.92000000004</v>
      </c>
      <c r="D50" s="14">
        <v>3.38</v>
      </c>
      <c r="E50" s="14">
        <f t="shared" si="3"/>
        <v>553442.30000000005</v>
      </c>
      <c r="F50" s="14">
        <v>524766.64</v>
      </c>
      <c r="G50" s="14">
        <v>3.38</v>
      </c>
      <c r="H50" s="14">
        <f t="shared" si="4"/>
        <v>524770.02</v>
      </c>
      <c r="I50" s="14">
        <v>526789.76</v>
      </c>
      <c r="J50" s="14">
        <v>3.38</v>
      </c>
      <c r="K50" s="14">
        <f t="shared" si="5"/>
        <v>526793.14</v>
      </c>
      <c r="L50" s="14">
        <v>565356.26</v>
      </c>
      <c r="M50" s="14">
        <v>3.3800000000046566</v>
      </c>
      <c r="N50" s="14">
        <v>565359.64</v>
      </c>
    </row>
    <row r="51" spans="1:14" x14ac:dyDescent="0.3">
      <c r="A51" s="12">
        <v>24004</v>
      </c>
      <c r="B51" s="13" t="s">
        <v>169</v>
      </c>
      <c r="C51" s="14">
        <v>1075912.6099999999</v>
      </c>
      <c r="D51" s="14">
        <v>0</v>
      </c>
      <c r="E51" s="14">
        <f t="shared" si="3"/>
        <v>1075912.6099999999</v>
      </c>
      <c r="F51" s="14">
        <v>1050535.42</v>
      </c>
      <c r="G51" s="14">
        <v>0</v>
      </c>
      <c r="H51" s="14">
        <f t="shared" si="4"/>
        <v>1050535.42</v>
      </c>
      <c r="I51" s="14">
        <v>733985.02</v>
      </c>
      <c r="J51" s="14">
        <v>0</v>
      </c>
      <c r="K51" s="14">
        <f t="shared" si="5"/>
        <v>733985.02</v>
      </c>
      <c r="L51" s="14">
        <v>725847.79</v>
      </c>
      <c r="M51" s="14">
        <v>0</v>
      </c>
      <c r="N51" s="14">
        <v>725847.79</v>
      </c>
    </row>
    <row r="52" spans="1:14" x14ac:dyDescent="0.3">
      <c r="A52" s="12">
        <v>50003</v>
      </c>
      <c r="B52" s="13" t="s">
        <v>112</v>
      </c>
      <c r="C52" s="14">
        <v>1017351.37</v>
      </c>
      <c r="D52" s="14">
        <v>844392.3199</v>
      </c>
      <c r="E52" s="14">
        <f t="shared" si="3"/>
        <v>1861743.6899000001</v>
      </c>
      <c r="F52" s="14">
        <v>908802.02</v>
      </c>
      <c r="G52" s="14">
        <v>638335.73</v>
      </c>
      <c r="H52" s="14">
        <f t="shared" si="4"/>
        <v>1547137.75</v>
      </c>
      <c r="I52" s="14">
        <v>988116.42</v>
      </c>
      <c r="J52" s="14">
        <v>429815.8</v>
      </c>
      <c r="K52" s="14">
        <f t="shared" si="5"/>
        <v>1417932.22</v>
      </c>
      <c r="L52" s="14">
        <v>957030.7</v>
      </c>
      <c r="M52" s="14">
        <v>404255.93999999994</v>
      </c>
      <c r="N52" s="14">
        <v>1361286.64</v>
      </c>
    </row>
    <row r="53" spans="1:14" x14ac:dyDescent="0.3">
      <c r="A53" s="12">
        <v>14001</v>
      </c>
      <c r="B53" s="13" t="s">
        <v>32</v>
      </c>
      <c r="C53" s="14">
        <v>354371.77999999997</v>
      </c>
      <c r="D53" s="14">
        <v>0</v>
      </c>
      <c r="E53" s="14">
        <f t="shared" si="3"/>
        <v>354371.77999999997</v>
      </c>
      <c r="F53" s="14">
        <v>395508.66</v>
      </c>
      <c r="G53" s="14">
        <v>0</v>
      </c>
      <c r="H53" s="14">
        <f t="shared" si="4"/>
        <v>395508.66</v>
      </c>
      <c r="I53" s="14">
        <v>460200.42</v>
      </c>
      <c r="J53" s="14">
        <v>0</v>
      </c>
      <c r="K53" s="14">
        <f t="shared" si="5"/>
        <v>460200.42</v>
      </c>
      <c r="L53" s="14">
        <v>481200.42000000004</v>
      </c>
      <c r="M53" s="14">
        <v>0</v>
      </c>
      <c r="N53" s="14">
        <v>481200.42000000004</v>
      </c>
    </row>
    <row r="54" spans="1:14" x14ac:dyDescent="0.3">
      <c r="A54" s="12">
        <v>6002</v>
      </c>
      <c r="B54" s="13" t="s">
        <v>17</v>
      </c>
      <c r="C54" s="14">
        <v>789900.23</v>
      </c>
      <c r="D54" s="14">
        <v>0</v>
      </c>
      <c r="E54" s="14">
        <f t="shared" si="3"/>
        <v>789900.23</v>
      </c>
      <c r="F54" s="14">
        <v>961410.82</v>
      </c>
      <c r="G54" s="14">
        <v>0</v>
      </c>
      <c r="H54" s="14">
        <f t="shared" si="4"/>
        <v>961410.82</v>
      </c>
      <c r="I54" s="14">
        <v>969669.43</v>
      </c>
      <c r="J54" s="14">
        <v>0</v>
      </c>
      <c r="K54" s="14">
        <f t="shared" si="5"/>
        <v>969669.43</v>
      </c>
      <c r="L54" s="14">
        <v>1049683.01</v>
      </c>
      <c r="M54" s="14">
        <v>0</v>
      </c>
      <c r="N54" s="14">
        <v>1049683.01</v>
      </c>
    </row>
    <row r="55" spans="1:14" x14ac:dyDescent="0.3">
      <c r="A55" s="12">
        <v>33001</v>
      </c>
      <c r="B55" s="13" t="s">
        <v>72</v>
      </c>
      <c r="C55" s="14">
        <v>678798.59</v>
      </c>
      <c r="D55" s="14">
        <v>0</v>
      </c>
      <c r="E55" s="14">
        <f t="shared" si="3"/>
        <v>678798.59</v>
      </c>
      <c r="F55" s="14">
        <v>775265.77999999991</v>
      </c>
      <c r="G55" s="14">
        <v>0</v>
      </c>
      <c r="H55" s="14">
        <f t="shared" si="4"/>
        <v>775265.77999999991</v>
      </c>
      <c r="I55" s="14">
        <v>814890.12</v>
      </c>
      <c r="J55" s="14">
        <v>0</v>
      </c>
      <c r="K55" s="14">
        <f t="shared" si="5"/>
        <v>814890.12</v>
      </c>
      <c r="L55" s="14">
        <v>803194.72</v>
      </c>
      <c r="M55" s="14">
        <v>0</v>
      </c>
      <c r="N55" s="14">
        <v>803194.72</v>
      </c>
    </row>
    <row r="56" spans="1:14" x14ac:dyDescent="0.3">
      <c r="A56" s="12">
        <v>49004</v>
      </c>
      <c r="B56" s="13" t="s">
        <v>108</v>
      </c>
      <c r="C56" s="14">
        <v>1156842.8999999999</v>
      </c>
      <c r="D56" s="14">
        <v>0</v>
      </c>
      <c r="E56" s="14">
        <f t="shared" si="3"/>
        <v>1156842.8999999999</v>
      </c>
      <c r="F56" s="14">
        <v>1306963.2999999998</v>
      </c>
      <c r="G56" s="14">
        <v>0</v>
      </c>
      <c r="H56" s="14">
        <f t="shared" si="4"/>
        <v>1306963.2999999998</v>
      </c>
      <c r="I56" s="14">
        <v>1281732</v>
      </c>
      <c r="J56" s="14">
        <v>0</v>
      </c>
      <c r="K56" s="14">
        <f t="shared" si="5"/>
        <v>1281732</v>
      </c>
      <c r="L56" s="14">
        <v>1200013.8199999998</v>
      </c>
      <c r="M56" s="14">
        <v>0</v>
      </c>
      <c r="N56" s="14">
        <v>1200013.8199999998</v>
      </c>
    </row>
    <row r="57" spans="1:14" x14ac:dyDescent="0.3">
      <c r="A57" s="12">
        <v>63001</v>
      </c>
      <c r="B57" s="13" t="s">
        <v>148</v>
      </c>
      <c r="C57" s="14">
        <v>592085.13</v>
      </c>
      <c r="D57" s="14">
        <v>0</v>
      </c>
      <c r="E57" s="14">
        <f t="shared" si="3"/>
        <v>592085.13</v>
      </c>
      <c r="F57" s="14">
        <v>692985.52</v>
      </c>
      <c r="G57" s="14">
        <v>0</v>
      </c>
      <c r="H57" s="14">
        <f t="shared" si="4"/>
        <v>692985.52</v>
      </c>
      <c r="I57" s="14">
        <v>778576.28</v>
      </c>
      <c r="J57" s="14">
        <v>0</v>
      </c>
      <c r="K57" s="14">
        <f t="shared" si="5"/>
        <v>778576.28</v>
      </c>
      <c r="L57" s="14">
        <v>846182.18</v>
      </c>
      <c r="M57" s="14">
        <v>0</v>
      </c>
      <c r="N57" s="14">
        <v>846182.18</v>
      </c>
    </row>
    <row r="58" spans="1:14" x14ac:dyDescent="0.3">
      <c r="A58" s="12">
        <v>53001</v>
      </c>
      <c r="B58" s="13" t="s">
        <v>121</v>
      </c>
      <c r="C58" s="14">
        <v>647522.97</v>
      </c>
      <c r="D58" s="14">
        <v>0</v>
      </c>
      <c r="E58" s="14">
        <f t="shared" si="3"/>
        <v>647522.97</v>
      </c>
      <c r="F58" s="14">
        <v>722404.33</v>
      </c>
      <c r="G58" s="14">
        <v>0</v>
      </c>
      <c r="H58" s="14">
        <f t="shared" si="4"/>
        <v>722404.33</v>
      </c>
      <c r="I58" s="14">
        <v>849470.95</v>
      </c>
      <c r="J58" s="14">
        <v>0</v>
      </c>
      <c r="K58" s="14">
        <f t="shared" si="5"/>
        <v>849470.95</v>
      </c>
      <c r="L58" s="14">
        <v>857481.57</v>
      </c>
      <c r="M58" s="14">
        <v>0</v>
      </c>
      <c r="N58" s="14">
        <v>857481.57</v>
      </c>
    </row>
    <row r="59" spans="1:14" x14ac:dyDescent="0.3">
      <c r="A59" s="12">
        <v>25003</v>
      </c>
      <c r="B59" s="13" t="s">
        <v>58</v>
      </c>
      <c r="C59" s="14">
        <v>455750.32</v>
      </c>
      <c r="D59" s="14">
        <v>0</v>
      </c>
      <c r="E59" s="14">
        <f t="shared" si="3"/>
        <v>455750.32</v>
      </c>
      <c r="F59" s="14">
        <v>354938.23</v>
      </c>
      <c r="G59" s="14">
        <v>0</v>
      </c>
      <c r="H59" s="14">
        <f t="shared" si="4"/>
        <v>354938.23</v>
      </c>
      <c r="I59" s="14">
        <v>403795.02</v>
      </c>
      <c r="J59" s="14">
        <v>0</v>
      </c>
      <c r="K59" s="14">
        <f t="shared" si="5"/>
        <v>403795.02</v>
      </c>
      <c r="L59" s="14">
        <v>436383.49</v>
      </c>
      <c r="M59" s="14">
        <v>0</v>
      </c>
      <c r="N59" s="14">
        <v>436383.49</v>
      </c>
    </row>
    <row r="60" spans="1:14" x14ac:dyDescent="0.3">
      <c r="A60" s="12">
        <v>26004</v>
      </c>
      <c r="B60" s="13" t="s">
        <v>61</v>
      </c>
      <c r="C60" s="14">
        <v>756756.90999999992</v>
      </c>
      <c r="D60" s="14">
        <v>0</v>
      </c>
      <c r="E60" s="14">
        <f t="shared" si="3"/>
        <v>756756.90999999992</v>
      </c>
      <c r="F60" s="14">
        <v>751515.53</v>
      </c>
      <c r="G60" s="14">
        <v>0</v>
      </c>
      <c r="H60" s="14">
        <f t="shared" si="4"/>
        <v>751515.53</v>
      </c>
      <c r="I60" s="14">
        <v>744448.77</v>
      </c>
      <c r="J60" s="14">
        <v>0</v>
      </c>
      <c r="K60" s="14">
        <f t="shared" si="5"/>
        <v>744448.77</v>
      </c>
      <c r="L60" s="14">
        <v>722778.73</v>
      </c>
      <c r="M60" s="14">
        <v>0</v>
      </c>
      <c r="N60" s="14">
        <v>722778.73</v>
      </c>
    </row>
    <row r="61" spans="1:14" x14ac:dyDescent="0.3">
      <c r="A61" s="12">
        <v>6006</v>
      </c>
      <c r="B61" s="13" t="s">
        <v>19</v>
      </c>
      <c r="C61" s="14">
        <v>1436266.2</v>
      </c>
      <c r="D61" s="14">
        <v>0</v>
      </c>
      <c r="E61" s="14">
        <f t="shared" si="3"/>
        <v>1436266.2</v>
      </c>
      <c r="F61" s="14">
        <v>1636260.28</v>
      </c>
      <c r="G61" s="14">
        <v>0</v>
      </c>
      <c r="H61" s="14">
        <f t="shared" si="4"/>
        <v>1636260.28</v>
      </c>
      <c r="I61" s="14">
        <v>1730506.06</v>
      </c>
      <c r="J61" s="14">
        <v>0</v>
      </c>
      <c r="K61" s="14">
        <f t="shared" si="5"/>
        <v>1730506.06</v>
      </c>
      <c r="L61" s="14">
        <v>2228252.89</v>
      </c>
      <c r="M61" s="14">
        <v>0</v>
      </c>
      <c r="N61" s="14">
        <v>2228252.89</v>
      </c>
    </row>
    <row r="62" spans="1:14" x14ac:dyDescent="0.3">
      <c r="A62" s="12">
        <v>27001</v>
      </c>
      <c r="B62" s="13" t="s">
        <v>63</v>
      </c>
      <c r="C62" s="14">
        <v>803618.32</v>
      </c>
      <c r="D62" s="14">
        <v>0</v>
      </c>
      <c r="E62" s="14">
        <f t="shared" si="3"/>
        <v>803618.32</v>
      </c>
      <c r="F62" s="14">
        <v>927692.79</v>
      </c>
      <c r="G62" s="14">
        <v>0</v>
      </c>
      <c r="H62" s="14">
        <f t="shared" si="4"/>
        <v>927692.79</v>
      </c>
      <c r="I62" s="14">
        <v>983327.12</v>
      </c>
      <c r="J62" s="14">
        <v>0</v>
      </c>
      <c r="K62" s="14">
        <f t="shared" si="5"/>
        <v>983327.12</v>
      </c>
      <c r="L62" s="14">
        <v>1116563.42</v>
      </c>
      <c r="M62" s="14">
        <v>0</v>
      </c>
      <c r="N62" s="14">
        <v>1116563.42</v>
      </c>
    </row>
    <row r="63" spans="1:14" x14ac:dyDescent="0.3">
      <c r="A63" s="12">
        <v>28003</v>
      </c>
      <c r="B63" s="13" t="s">
        <v>66</v>
      </c>
      <c r="C63" s="14">
        <v>1349326.59</v>
      </c>
      <c r="D63" s="14">
        <v>0</v>
      </c>
      <c r="E63" s="14">
        <f t="shared" si="3"/>
        <v>1349326.59</v>
      </c>
      <c r="F63" s="14">
        <v>1735099.7300000002</v>
      </c>
      <c r="G63" s="14">
        <v>0</v>
      </c>
      <c r="H63" s="14">
        <f t="shared" si="4"/>
        <v>1735099.7300000002</v>
      </c>
      <c r="I63" s="14">
        <v>1859907.1600000001</v>
      </c>
      <c r="J63" s="14">
        <v>0</v>
      </c>
      <c r="K63" s="14">
        <f t="shared" si="5"/>
        <v>1859907.1600000001</v>
      </c>
      <c r="L63" s="14">
        <v>2025976.51</v>
      </c>
      <c r="M63" s="14">
        <v>0</v>
      </c>
      <c r="N63" s="14">
        <v>2025976.51</v>
      </c>
    </row>
    <row r="64" spans="1:14" x14ac:dyDescent="0.3">
      <c r="A64" s="12">
        <v>30001</v>
      </c>
      <c r="B64" s="13" t="s">
        <v>68</v>
      </c>
      <c r="C64" s="14">
        <v>638795.55000000005</v>
      </c>
      <c r="D64" s="14">
        <v>0</v>
      </c>
      <c r="E64" s="14">
        <f t="shared" si="3"/>
        <v>638795.55000000005</v>
      </c>
      <c r="F64" s="14">
        <v>542399.23</v>
      </c>
      <c r="G64" s="14">
        <v>0</v>
      </c>
      <c r="H64" s="14">
        <f t="shared" si="4"/>
        <v>542399.23</v>
      </c>
      <c r="I64" s="14">
        <v>590748.17999999993</v>
      </c>
      <c r="J64" s="14">
        <v>0</v>
      </c>
      <c r="K64" s="14">
        <f t="shared" si="5"/>
        <v>590748.17999999993</v>
      </c>
      <c r="L64" s="14">
        <v>710211.35</v>
      </c>
      <c r="M64" s="14">
        <v>0</v>
      </c>
      <c r="N64" s="14">
        <v>710211.35</v>
      </c>
    </row>
    <row r="65" spans="1:14" x14ac:dyDescent="0.3">
      <c r="A65" s="12">
        <v>31001</v>
      </c>
      <c r="B65" s="13" t="s">
        <v>70</v>
      </c>
      <c r="C65" s="14">
        <v>45934.23</v>
      </c>
      <c r="D65" s="14">
        <v>0</v>
      </c>
      <c r="E65" s="14">
        <f t="shared" si="3"/>
        <v>45934.23</v>
      </c>
      <c r="F65" s="14">
        <v>90473.01</v>
      </c>
      <c r="G65" s="14">
        <v>0</v>
      </c>
      <c r="H65" s="14">
        <f t="shared" si="4"/>
        <v>90473.01</v>
      </c>
      <c r="I65" s="14">
        <v>386949.27</v>
      </c>
      <c r="J65" s="14">
        <v>0</v>
      </c>
      <c r="K65" s="14">
        <f t="shared" si="5"/>
        <v>386949.27</v>
      </c>
      <c r="L65" s="14">
        <v>1088469.82</v>
      </c>
      <c r="M65" s="14">
        <v>0</v>
      </c>
      <c r="N65" s="14">
        <v>1088469.82</v>
      </c>
    </row>
    <row r="66" spans="1:14" x14ac:dyDescent="0.3">
      <c r="A66" s="12">
        <v>41002</v>
      </c>
      <c r="B66" s="13" t="s">
        <v>90</v>
      </c>
      <c r="C66" s="14">
        <v>1521739.35</v>
      </c>
      <c r="D66" s="14">
        <v>0</v>
      </c>
      <c r="E66" s="14">
        <f t="shared" ref="E66:E97" si="6">SUM(C66:D66)</f>
        <v>1521739.35</v>
      </c>
      <c r="F66" s="14">
        <v>2964689.6</v>
      </c>
      <c r="G66" s="14">
        <v>0</v>
      </c>
      <c r="H66" s="14">
        <f t="shared" ref="H66:H97" si="7">SUM(F66:G66)</f>
        <v>2964689.6</v>
      </c>
      <c r="I66" s="14">
        <v>4155896.14</v>
      </c>
      <c r="J66" s="14">
        <v>0</v>
      </c>
      <c r="K66" s="14">
        <f t="shared" ref="K66:K74" si="8">SUM(I66:J66)</f>
        <v>4155896.14</v>
      </c>
      <c r="L66" s="14">
        <v>3367219.29</v>
      </c>
      <c r="M66" s="14">
        <v>0</v>
      </c>
      <c r="N66" s="14">
        <v>3367219.29</v>
      </c>
    </row>
    <row r="67" spans="1:14" x14ac:dyDescent="0.3">
      <c r="A67" s="12">
        <v>14002</v>
      </c>
      <c r="B67" s="13" t="s">
        <v>33</v>
      </c>
      <c r="C67" s="14">
        <v>426118.06</v>
      </c>
      <c r="D67" s="14">
        <v>0</v>
      </c>
      <c r="E67" s="14">
        <f t="shared" si="6"/>
        <v>426118.06</v>
      </c>
      <c r="F67" s="14">
        <v>369103.81</v>
      </c>
      <c r="G67" s="14">
        <v>0</v>
      </c>
      <c r="H67" s="14">
        <f t="shared" si="7"/>
        <v>369103.81</v>
      </c>
      <c r="I67" s="14">
        <v>362435.16</v>
      </c>
      <c r="J67" s="14">
        <v>0</v>
      </c>
      <c r="K67" s="14">
        <f t="shared" si="8"/>
        <v>362435.16</v>
      </c>
      <c r="L67" s="14">
        <v>287987.86</v>
      </c>
      <c r="M67" s="14">
        <v>0</v>
      </c>
      <c r="N67" s="14">
        <v>287987.86</v>
      </c>
    </row>
    <row r="68" spans="1:14" x14ac:dyDescent="0.3">
      <c r="A68" s="12">
        <v>10001</v>
      </c>
      <c r="B68" s="13" t="s">
        <v>24</v>
      </c>
      <c r="C68" s="14">
        <v>260125.43</v>
      </c>
      <c r="D68" s="14">
        <v>0</v>
      </c>
      <c r="E68" s="14">
        <f t="shared" si="6"/>
        <v>260125.43</v>
      </c>
      <c r="F68" s="14">
        <v>264678.03999999998</v>
      </c>
      <c r="G68" s="14">
        <v>0</v>
      </c>
      <c r="H68" s="14">
        <f t="shared" si="7"/>
        <v>264678.03999999998</v>
      </c>
      <c r="I68" s="14">
        <v>198988.84999999998</v>
      </c>
      <c r="J68" s="14">
        <v>0</v>
      </c>
      <c r="K68" s="14">
        <f t="shared" si="8"/>
        <v>198988.84999999998</v>
      </c>
      <c r="L68" s="14">
        <v>150395.09999999998</v>
      </c>
      <c r="M68" s="14">
        <v>0</v>
      </c>
      <c r="N68" s="14">
        <v>150395.09999999998</v>
      </c>
    </row>
    <row r="69" spans="1:14" x14ac:dyDescent="0.3">
      <c r="A69" s="12">
        <v>34002</v>
      </c>
      <c r="B69" s="13" t="s">
        <v>76</v>
      </c>
      <c r="C69" s="14">
        <v>2008522.1</v>
      </c>
      <c r="D69" s="14">
        <v>238611.08</v>
      </c>
      <c r="E69" s="14">
        <f t="shared" si="6"/>
        <v>2247133.1800000002</v>
      </c>
      <c r="F69" s="14">
        <v>2279604.6399999997</v>
      </c>
      <c r="G69" s="14">
        <v>118968.11</v>
      </c>
      <c r="H69" s="14">
        <f t="shared" si="7"/>
        <v>2398572.7499999995</v>
      </c>
      <c r="I69" s="14">
        <v>2439063.06</v>
      </c>
      <c r="J69" s="14">
        <v>207232.9</v>
      </c>
      <c r="K69" s="14">
        <f t="shared" si="8"/>
        <v>2646295.96</v>
      </c>
      <c r="L69" s="14">
        <v>2442703.77</v>
      </c>
      <c r="M69" s="14">
        <v>85560.310000000056</v>
      </c>
      <c r="N69" s="14">
        <v>2528264.08</v>
      </c>
    </row>
    <row r="70" spans="1:14" x14ac:dyDescent="0.3">
      <c r="A70" s="12">
        <v>51002</v>
      </c>
      <c r="B70" s="13" t="s">
        <v>115</v>
      </c>
      <c r="C70" s="14">
        <v>77346.94</v>
      </c>
      <c r="D70" s="14">
        <v>780165.83</v>
      </c>
      <c r="E70" s="14">
        <f t="shared" si="6"/>
        <v>857512.77</v>
      </c>
      <c r="F70" s="14">
        <v>150882.28</v>
      </c>
      <c r="G70" s="14">
        <v>755063.2</v>
      </c>
      <c r="H70" s="14">
        <f t="shared" si="7"/>
        <v>905945.48</v>
      </c>
      <c r="I70" s="14">
        <v>489980.54</v>
      </c>
      <c r="J70" s="14">
        <v>2078393.77</v>
      </c>
      <c r="K70" s="14">
        <f t="shared" si="8"/>
        <v>2568374.31</v>
      </c>
      <c r="L70" s="14">
        <v>694960.5</v>
      </c>
      <c r="M70" s="14">
        <v>2184216.11</v>
      </c>
      <c r="N70" s="14">
        <v>2879176.61</v>
      </c>
    </row>
    <row r="71" spans="1:14" x14ac:dyDescent="0.3">
      <c r="A71" s="12">
        <v>56006</v>
      </c>
      <c r="B71" s="13" t="s">
        <v>131</v>
      </c>
      <c r="C71" s="14">
        <v>747913.57</v>
      </c>
      <c r="D71" s="14">
        <v>0</v>
      </c>
      <c r="E71" s="14">
        <f t="shared" si="6"/>
        <v>747913.57</v>
      </c>
      <c r="F71" s="14">
        <v>1013852.55</v>
      </c>
      <c r="G71" s="14">
        <v>0</v>
      </c>
      <c r="H71" s="14">
        <f t="shared" si="7"/>
        <v>1013852.55</v>
      </c>
      <c r="I71" s="14">
        <v>1006355.59</v>
      </c>
      <c r="J71" s="14">
        <v>0</v>
      </c>
      <c r="K71" s="14">
        <f t="shared" si="8"/>
        <v>1006355.59</v>
      </c>
      <c r="L71" s="14">
        <v>1060089.28</v>
      </c>
      <c r="M71" s="14">
        <v>0</v>
      </c>
      <c r="N71" s="14">
        <v>1060089.28</v>
      </c>
    </row>
    <row r="72" spans="1:14" x14ac:dyDescent="0.3">
      <c r="A72" s="12">
        <v>23002</v>
      </c>
      <c r="B72" s="13" t="s">
        <v>55</v>
      </c>
      <c r="C72" s="14">
        <v>370605.63</v>
      </c>
      <c r="D72" s="14">
        <v>481154.1</v>
      </c>
      <c r="E72" s="14">
        <f t="shared" si="6"/>
        <v>851759.73</v>
      </c>
      <c r="F72" s="14">
        <v>507723.66000000003</v>
      </c>
      <c r="G72" s="14">
        <v>614966.17000000004</v>
      </c>
      <c r="H72" s="14">
        <f t="shared" si="7"/>
        <v>1122689.83</v>
      </c>
      <c r="I72" s="14">
        <v>338516.18</v>
      </c>
      <c r="J72" s="14">
        <v>880523.53</v>
      </c>
      <c r="K72" s="14">
        <f t="shared" si="8"/>
        <v>1219039.71</v>
      </c>
      <c r="L72" s="14">
        <v>470655.28</v>
      </c>
      <c r="M72" s="14">
        <v>997564.1100000001</v>
      </c>
      <c r="N72" s="14">
        <v>1468219.3900000001</v>
      </c>
    </row>
    <row r="73" spans="1:14" x14ac:dyDescent="0.3">
      <c r="A73" s="12">
        <v>53002</v>
      </c>
      <c r="B73" s="13" t="s">
        <v>122</v>
      </c>
      <c r="C73" s="14">
        <v>668401.81000000006</v>
      </c>
      <c r="D73" s="14">
        <v>0</v>
      </c>
      <c r="E73" s="14">
        <f t="shared" si="6"/>
        <v>668401.81000000006</v>
      </c>
      <c r="F73" s="14">
        <v>663734.54</v>
      </c>
      <c r="G73" s="14">
        <v>0</v>
      </c>
      <c r="H73" s="14">
        <f t="shared" si="7"/>
        <v>663734.54</v>
      </c>
      <c r="I73" s="14">
        <v>760169.63</v>
      </c>
      <c r="J73" s="14">
        <v>0</v>
      </c>
      <c r="K73" s="14">
        <f t="shared" si="8"/>
        <v>760169.63</v>
      </c>
      <c r="L73" s="14">
        <v>5886128.1299999999</v>
      </c>
      <c r="M73" s="14">
        <v>0</v>
      </c>
      <c r="N73" s="14">
        <v>5886128.1299999999</v>
      </c>
    </row>
    <row r="74" spans="1:14" x14ac:dyDescent="0.3">
      <c r="A74" s="12">
        <v>48003</v>
      </c>
      <c r="B74" s="13" t="s">
        <v>104</v>
      </c>
      <c r="C74" s="14">
        <v>1073323.55</v>
      </c>
      <c r="D74" s="14">
        <v>0</v>
      </c>
      <c r="E74" s="14">
        <f t="shared" si="6"/>
        <v>1073323.55</v>
      </c>
      <c r="F74" s="14">
        <v>903140.07</v>
      </c>
      <c r="G74" s="14">
        <v>0</v>
      </c>
      <c r="H74" s="14">
        <f t="shared" si="7"/>
        <v>903140.07</v>
      </c>
      <c r="I74" s="14">
        <v>1088590.08</v>
      </c>
      <c r="J74" s="14">
        <v>0</v>
      </c>
      <c r="K74" s="14">
        <f t="shared" si="8"/>
        <v>1088590.08</v>
      </c>
      <c r="L74" s="14">
        <v>1032243.86</v>
      </c>
      <c r="M74" s="14">
        <v>0</v>
      </c>
      <c r="N74" s="14">
        <v>1032243.86</v>
      </c>
    </row>
    <row r="75" spans="1:14" x14ac:dyDescent="0.3">
      <c r="A75" s="12">
        <v>60002</v>
      </c>
      <c r="B75" s="13" t="s">
        <v>138</v>
      </c>
      <c r="C75" s="14">
        <v>1015832.5</v>
      </c>
      <c r="D75" s="14">
        <v>0</v>
      </c>
      <c r="E75" s="14">
        <f t="shared" si="6"/>
        <v>1015832.5</v>
      </c>
      <c r="F75" s="14">
        <v>856623.8</v>
      </c>
      <c r="G75" s="14">
        <v>0</v>
      </c>
      <c r="H75" s="14">
        <f t="shared" si="7"/>
        <v>856623.8</v>
      </c>
      <c r="I75" s="14"/>
      <c r="J75" s="14"/>
      <c r="K75" s="14"/>
      <c r="L75" s="14"/>
      <c r="M75" s="14"/>
      <c r="N75" s="14"/>
    </row>
    <row r="76" spans="1:14" x14ac:dyDescent="0.3">
      <c r="A76" s="12">
        <v>2002</v>
      </c>
      <c r="B76" s="13" t="s">
        <v>5</v>
      </c>
      <c r="C76" s="14">
        <v>3574191.73</v>
      </c>
      <c r="D76" s="14">
        <v>0</v>
      </c>
      <c r="E76" s="14">
        <f t="shared" si="6"/>
        <v>3574191.73</v>
      </c>
      <c r="F76" s="14">
        <v>2877971.76</v>
      </c>
      <c r="G76" s="14">
        <v>0</v>
      </c>
      <c r="H76" s="14">
        <f t="shared" si="7"/>
        <v>2877971.76</v>
      </c>
      <c r="I76" s="14">
        <v>2996049.67</v>
      </c>
      <c r="J76" s="14">
        <v>0</v>
      </c>
      <c r="K76" s="14">
        <f t="shared" ref="K76:K107" si="9">SUM(I76:J76)</f>
        <v>2996049.67</v>
      </c>
      <c r="L76" s="14">
        <v>3245532.09</v>
      </c>
      <c r="M76" s="14">
        <v>0</v>
      </c>
      <c r="N76" s="14">
        <v>3245532.09</v>
      </c>
    </row>
    <row r="77" spans="1:14" x14ac:dyDescent="0.3">
      <c r="A77" s="12">
        <v>22006</v>
      </c>
      <c r="B77" s="13" t="s">
        <v>53</v>
      </c>
      <c r="C77" s="14">
        <v>584450.41</v>
      </c>
      <c r="D77" s="14">
        <v>0</v>
      </c>
      <c r="E77" s="14">
        <f t="shared" si="6"/>
        <v>584450.41</v>
      </c>
      <c r="F77" s="14">
        <v>804360.15</v>
      </c>
      <c r="G77" s="14">
        <v>0</v>
      </c>
      <c r="H77" s="14">
        <f t="shared" si="7"/>
        <v>804360.15</v>
      </c>
      <c r="I77" s="14">
        <v>1227300.6200000001</v>
      </c>
      <c r="J77" s="14">
        <v>0</v>
      </c>
      <c r="K77" s="14">
        <f t="shared" si="9"/>
        <v>1227300.6200000001</v>
      </c>
      <c r="L77" s="14">
        <v>1339545.79</v>
      </c>
      <c r="M77" s="14">
        <v>0</v>
      </c>
      <c r="N77" s="14">
        <v>1339545.79</v>
      </c>
    </row>
    <row r="78" spans="1:14" x14ac:dyDescent="0.3">
      <c r="A78" s="12">
        <v>13003</v>
      </c>
      <c r="B78" s="13" t="s">
        <v>31</v>
      </c>
      <c r="C78" s="14">
        <v>393647.68</v>
      </c>
      <c r="D78" s="14">
        <v>0</v>
      </c>
      <c r="E78" s="14">
        <f t="shared" si="6"/>
        <v>393647.68</v>
      </c>
      <c r="F78" s="14">
        <v>369434.83999999997</v>
      </c>
      <c r="G78" s="14">
        <v>0</v>
      </c>
      <c r="H78" s="14">
        <f t="shared" si="7"/>
        <v>369434.83999999997</v>
      </c>
      <c r="I78" s="14">
        <v>497336.05999999994</v>
      </c>
      <c r="J78" s="14">
        <v>0</v>
      </c>
      <c r="K78" s="14">
        <f t="shared" si="9"/>
        <v>497336.05999999994</v>
      </c>
      <c r="L78" s="14">
        <v>730798.52</v>
      </c>
      <c r="M78" s="14">
        <v>0</v>
      </c>
      <c r="N78" s="14">
        <v>730798.52</v>
      </c>
    </row>
    <row r="79" spans="1:14" x14ac:dyDescent="0.3">
      <c r="A79" s="12">
        <v>2003</v>
      </c>
      <c r="B79" s="13" t="s">
        <v>6</v>
      </c>
      <c r="C79" s="14">
        <v>587306.63</v>
      </c>
      <c r="D79" s="14">
        <v>0</v>
      </c>
      <c r="E79" s="14">
        <f t="shared" si="6"/>
        <v>587306.63</v>
      </c>
      <c r="F79" s="14">
        <v>1055670.33</v>
      </c>
      <c r="G79" s="14">
        <v>0</v>
      </c>
      <c r="H79" s="14">
        <f t="shared" si="7"/>
        <v>1055670.33</v>
      </c>
      <c r="I79" s="14">
        <v>1588770.51</v>
      </c>
      <c r="J79" s="14">
        <v>0</v>
      </c>
      <c r="K79" s="14">
        <f t="shared" si="9"/>
        <v>1588770.51</v>
      </c>
      <c r="L79" s="14">
        <v>1973729.3800000001</v>
      </c>
      <c r="M79" s="14">
        <v>0</v>
      </c>
      <c r="N79" s="14">
        <v>1973729.3800000001</v>
      </c>
    </row>
    <row r="80" spans="1:14" x14ac:dyDescent="0.3">
      <c r="A80" s="12">
        <v>37003</v>
      </c>
      <c r="B80" s="13" t="s">
        <v>79</v>
      </c>
      <c r="C80" s="14">
        <v>578208.27</v>
      </c>
      <c r="D80" s="14">
        <v>0</v>
      </c>
      <c r="E80" s="14">
        <f t="shared" si="6"/>
        <v>578208.27</v>
      </c>
      <c r="F80" s="14">
        <v>545888.27</v>
      </c>
      <c r="G80" s="14">
        <v>0</v>
      </c>
      <c r="H80" s="14">
        <f t="shared" si="7"/>
        <v>545888.27</v>
      </c>
      <c r="I80" s="14">
        <v>589943.16999999993</v>
      </c>
      <c r="J80" s="14">
        <v>0</v>
      </c>
      <c r="K80" s="14">
        <f t="shared" si="9"/>
        <v>589943.16999999993</v>
      </c>
      <c r="L80" s="14">
        <v>513879.15</v>
      </c>
      <c r="M80" s="14">
        <v>0</v>
      </c>
      <c r="N80" s="14">
        <v>513879.15</v>
      </c>
    </row>
    <row r="81" spans="1:14" x14ac:dyDescent="0.3">
      <c r="A81" s="12">
        <v>35002</v>
      </c>
      <c r="B81" s="13" t="s">
        <v>77</v>
      </c>
      <c r="C81" s="14">
        <v>529562.57000000007</v>
      </c>
      <c r="D81" s="14">
        <v>1509341.95</v>
      </c>
      <c r="E81" s="14">
        <f t="shared" si="6"/>
        <v>2038904.52</v>
      </c>
      <c r="F81" s="14">
        <v>321690.21999999997</v>
      </c>
      <c r="G81" s="14">
        <v>1759635.03</v>
      </c>
      <c r="H81" s="14">
        <f t="shared" si="7"/>
        <v>2081325.25</v>
      </c>
      <c r="I81" s="14">
        <v>481459.17</v>
      </c>
      <c r="J81" s="14">
        <v>1708918.62</v>
      </c>
      <c r="K81" s="14">
        <f t="shared" si="9"/>
        <v>2190377.79</v>
      </c>
      <c r="L81" s="14">
        <v>817161.39</v>
      </c>
      <c r="M81" s="14">
        <v>1378526.7999999998</v>
      </c>
      <c r="N81" s="14">
        <v>2195688.19</v>
      </c>
    </row>
    <row r="82" spans="1:14" x14ac:dyDescent="0.3">
      <c r="A82" s="12">
        <v>7002</v>
      </c>
      <c r="B82" s="13" t="s">
        <v>21</v>
      </c>
      <c r="C82" s="14">
        <v>922488.58</v>
      </c>
      <c r="D82" s="14">
        <v>0</v>
      </c>
      <c r="E82" s="14">
        <f t="shared" si="6"/>
        <v>922488.58</v>
      </c>
      <c r="F82" s="14">
        <v>894513.18</v>
      </c>
      <c r="G82" s="14">
        <v>0</v>
      </c>
      <c r="H82" s="14">
        <f t="shared" si="7"/>
        <v>894513.18</v>
      </c>
      <c r="I82" s="14">
        <v>875107.63</v>
      </c>
      <c r="J82" s="14">
        <v>0</v>
      </c>
      <c r="K82" s="14">
        <f t="shared" si="9"/>
        <v>875107.63</v>
      </c>
      <c r="L82" s="14">
        <v>764853.06</v>
      </c>
      <c r="M82" s="14">
        <v>0</v>
      </c>
      <c r="N82" s="14">
        <v>764853.06</v>
      </c>
    </row>
    <row r="83" spans="1:14" x14ac:dyDescent="0.3">
      <c r="A83" s="12">
        <v>38003</v>
      </c>
      <c r="B83" s="13" t="s">
        <v>82</v>
      </c>
      <c r="C83" s="14">
        <v>689619.88</v>
      </c>
      <c r="D83" s="14">
        <v>0</v>
      </c>
      <c r="E83" s="14">
        <f t="shared" si="6"/>
        <v>689619.88</v>
      </c>
      <c r="F83" s="14">
        <v>736648.47</v>
      </c>
      <c r="G83" s="14">
        <v>0</v>
      </c>
      <c r="H83" s="14">
        <f t="shared" si="7"/>
        <v>736648.47</v>
      </c>
      <c r="I83" s="14">
        <v>719306.06</v>
      </c>
      <c r="J83" s="14">
        <v>0</v>
      </c>
      <c r="K83" s="14">
        <f t="shared" si="9"/>
        <v>719306.06</v>
      </c>
      <c r="L83" s="14">
        <v>593181.02</v>
      </c>
      <c r="M83" s="14">
        <v>0</v>
      </c>
      <c r="N83" s="14">
        <v>593181.02</v>
      </c>
    </row>
    <row r="84" spans="1:14" x14ac:dyDescent="0.3">
      <c r="A84" s="12">
        <v>45005</v>
      </c>
      <c r="B84" s="13" t="s">
        <v>100</v>
      </c>
      <c r="C84" s="14">
        <v>526702.81000000006</v>
      </c>
      <c r="D84" s="14">
        <v>0</v>
      </c>
      <c r="E84" s="14">
        <f t="shared" si="6"/>
        <v>526702.81000000006</v>
      </c>
      <c r="F84" s="14">
        <v>727646.93</v>
      </c>
      <c r="G84" s="14">
        <v>0</v>
      </c>
      <c r="H84" s="14">
        <f t="shared" si="7"/>
        <v>727646.93</v>
      </c>
      <c r="I84" s="14">
        <v>789452.87</v>
      </c>
      <c r="J84" s="14">
        <v>0</v>
      </c>
      <c r="K84" s="14">
        <f t="shared" si="9"/>
        <v>789452.87</v>
      </c>
      <c r="L84" s="14">
        <v>910802.98</v>
      </c>
      <c r="M84" s="14">
        <v>0</v>
      </c>
      <c r="N84" s="14">
        <v>910802.98</v>
      </c>
    </row>
    <row r="85" spans="1:14" x14ac:dyDescent="0.3">
      <c r="A85" s="12">
        <v>40001</v>
      </c>
      <c r="B85" s="13" t="s">
        <v>87</v>
      </c>
      <c r="C85" s="14">
        <v>4988676.53</v>
      </c>
      <c r="D85" s="14">
        <v>0</v>
      </c>
      <c r="E85" s="14">
        <f t="shared" si="6"/>
        <v>4988676.53</v>
      </c>
      <c r="F85" s="14">
        <v>4667494.59</v>
      </c>
      <c r="G85" s="14">
        <v>0</v>
      </c>
      <c r="H85" s="14">
        <f t="shared" si="7"/>
        <v>4667494.59</v>
      </c>
      <c r="I85" s="14">
        <v>4790557.49</v>
      </c>
      <c r="J85" s="14">
        <v>0</v>
      </c>
      <c r="K85" s="14">
        <f t="shared" si="9"/>
        <v>4790557.49</v>
      </c>
      <c r="L85" s="14">
        <v>4902100.68</v>
      </c>
      <c r="M85" s="14">
        <v>0</v>
      </c>
      <c r="N85" s="14">
        <v>4902100.68</v>
      </c>
    </row>
    <row r="86" spans="1:14" x14ac:dyDescent="0.3">
      <c r="A86" s="12">
        <v>52004</v>
      </c>
      <c r="B86" s="13" t="s">
        <v>120</v>
      </c>
      <c r="C86" s="14">
        <v>-85882.06</v>
      </c>
      <c r="D86" s="14">
        <v>564411.31999999995</v>
      </c>
      <c r="E86" s="14">
        <f t="shared" si="6"/>
        <v>478529.25999999995</v>
      </c>
      <c r="F86" s="14">
        <v>-197261.75</v>
      </c>
      <c r="G86" s="14">
        <v>584554.31999999995</v>
      </c>
      <c r="H86" s="14">
        <f t="shared" si="7"/>
        <v>387292.56999999995</v>
      </c>
      <c r="I86" s="14">
        <v>-159949.10999999999</v>
      </c>
      <c r="J86" s="14">
        <v>427580.32</v>
      </c>
      <c r="K86" s="14">
        <f t="shared" si="9"/>
        <v>267631.21000000002</v>
      </c>
      <c r="L86" s="14">
        <v>-19094.95</v>
      </c>
      <c r="M86" s="14">
        <v>313788.32</v>
      </c>
      <c r="N86" s="14">
        <v>294693.37</v>
      </c>
    </row>
    <row r="87" spans="1:14" x14ac:dyDescent="0.3">
      <c r="A87" s="12">
        <v>41004</v>
      </c>
      <c r="B87" s="13" t="s">
        <v>91</v>
      </c>
      <c r="C87" s="14">
        <v>670158.66</v>
      </c>
      <c r="D87" s="14">
        <v>0</v>
      </c>
      <c r="E87" s="14">
        <f t="shared" si="6"/>
        <v>670158.66</v>
      </c>
      <c r="F87" s="14">
        <v>837687.12</v>
      </c>
      <c r="G87" s="14">
        <v>0</v>
      </c>
      <c r="H87" s="14">
        <f t="shared" si="7"/>
        <v>837687.12</v>
      </c>
      <c r="I87" s="14">
        <v>1510129.2200000002</v>
      </c>
      <c r="J87" s="14">
        <v>0</v>
      </c>
      <c r="K87" s="14">
        <f t="shared" si="9"/>
        <v>1510129.2200000002</v>
      </c>
      <c r="L87" s="14">
        <v>1511591.98</v>
      </c>
      <c r="M87" s="14">
        <v>0</v>
      </c>
      <c r="N87" s="14">
        <v>1511591.98</v>
      </c>
    </row>
    <row r="88" spans="1:14" x14ac:dyDescent="0.3">
      <c r="A88" s="12">
        <v>44002</v>
      </c>
      <c r="B88" s="13" t="s">
        <v>98</v>
      </c>
      <c r="C88" s="14">
        <v>418039.78</v>
      </c>
      <c r="D88" s="14">
        <v>0</v>
      </c>
      <c r="E88" s="14">
        <f t="shared" si="6"/>
        <v>418039.78</v>
      </c>
      <c r="F88" s="14">
        <v>428428.81</v>
      </c>
      <c r="G88" s="14">
        <v>0</v>
      </c>
      <c r="H88" s="14">
        <f t="shared" si="7"/>
        <v>428428.81</v>
      </c>
      <c r="I88" s="14">
        <v>430014.98</v>
      </c>
      <c r="J88" s="14">
        <v>0</v>
      </c>
      <c r="K88" s="14">
        <f t="shared" si="9"/>
        <v>430014.98</v>
      </c>
      <c r="L88" s="14">
        <v>300158.59000000003</v>
      </c>
      <c r="M88" s="14">
        <v>0</v>
      </c>
      <c r="N88" s="14">
        <v>300158.59000000003</v>
      </c>
    </row>
    <row r="89" spans="1:14" x14ac:dyDescent="0.3">
      <c r="A89" s="12">
        <v>42001</v>
      </c>
      <c r="B89" s="13" t="s">
        <v>93</v>
      </c>
      <c r="C89" s="14">
        <v>1503605.44</v>
      </c>
      <c r="D89" s="14">
        <v>3363886.24</v>
      </c>
      <c r="E89" s="14">
        <f t="shared" si="6"/>
        <v>4867491.68</v>
      </c>
      <c r="F89" s="14">
        <v>1234000.92</v>
      </c>
      <c r="G89" s="14">
        <v>3557235.6</v>
      </c>
      <c r="H89" s="14">
        <f t="shared" si="7"/>
        <v>4791236.5199999996</v>
      </c>
      <c r="I89" s="14">
        <v>893596.68</v>
      </c>
      <c r="J89" s="14">
        <v>3572579.12</v>
      </c>
      <c r="K89" s="14">
        <f t="shared" si="9"/>
        <v>4466175.8</v>
      </c>
      <c r="L89" s="14">
        <v>982928.18</v>
      </c>
      <c r="M89" s="14">
        <v>3193288.29</v>
      </c>
      <c r="N89" s="14">
        <v>4176216.47</v>
      </c>
    </row>
    <row r="90" spans="1:14" x14ac:dyDescent="0.3">
      <c r="A90" s="12">
        <v>39002</v>
      </c>
      <c r="B90" s="13" t="s">
        <v>84</v>
      </c>
      <c r="C90" s="14">
        <v>2528628.31</v>
      </c>
      <c r="D90" s="14">
        <v>0</v>
      </c>
      <c r="E90" s="14">
        <f t="shared" si="6"/>
        <v>2528628.31</v>
      </c>
      <c r="F90" s="14">
        <v>2537862.2400000002</v>
      </c>
      <c r="G90" s="14">
        <v>0</v>
      </c>
      <c r="H90" s="14">
        <f t="shared" si="7"/>
        <v>2537862.2400000002</v>
      </c>
      <c r="I90" s="14">
        <v>2502637.7200000002</v>
      </c>
      <c r="J90" s="14">
        <v>0</v>
      </c>
      <c r="K90" s="14">
        <f t="shared" si="9"/>
        <v>2502637.7200000002</v>
      </c>
      <c r="L90" s="14">
        <v>2626160.7199999997</v>
      </c>
      <c r="M90" s="14">
        <v>0</v>
      </c>
      <c r="N90" s="14">
        <v>2626160.7199999997</v>
      </c>
    </row>
    <row r="91" spans="1:14" x14ac:dyDescent="0.3">
      <c r="A91" s="12">
        <v>60003</v>
      </c>
      <c r="B91" s="13" t="s">
        <v>139</v>
      </c>
      <c r="C91" s="14">
        <v>850752.44</v>
      </c>
      <c r="D91" s="14">
        <v>0</v>
      </c>
      <c r="E91" s="14">
        <f t="shared" si="6"/>
        <v>850752.44</v>
      </c>
      <c r="F91" s="14">
        <v>946998.44</v>
      </c>
      <c r="G91" s="14">
        <v>0</v>
      </c>
      <c r="H91" s="14">
        <f t="shared" si="7"/>
        <v>946998.44</v>
      </c>
      <c r="I91" s="14">
        <v>992838.47</v>
      </c>
      <c r="J91" s="14">
        <v>0</v>
      </c>
      <c r="K91" s="14">
        <f t="shared" si="9"/>
        <v>992838.47</v>
      </c>
      <c r="L91" s="14">
        <v>1199429.0900000001</v>
      </c>
      <c r="M91" s="14">
        <v>0</v>
      </c>
      <c r="N91" s="14">
        <v>1199429.0900000001</v>
      </c>
    </row>
    <row r="92" spans="1:14" x14ac:dyDescent="0.3">
      <c r="A92" s="12">
        <v>43007</v>
      </c>
      <c r="B92" s="13" t="s">
        <v>96</v>
      </c>
      <c r="C92" s="14">
        <v>1437627.8199999998</v>
      </c>
      <c r="D92" s="14">
        <v>0</v>
      </c>
      <c r="E92" s="14">
        <f t="shared" si="6"/>
        <v>1437627.8199999998</v>
      </c>
      <c r="F92" s="14">
        <v>1548613.03</v>
      </c>
      <c r="G92" s="14">
        <v>0</v>
      </c>
      <c r="H92" s="14">
        <f t="shared" si="7"/>
        <v>1548613.03</v>
      </c>
      <c r="I92" s="14">
        <v>1583646.83</v>
      </c>
      <c r="J92" s="14">
        <v>0</v>
      </c>
      <c r="K92" s="14">
        <f t="shared" si="9"/>
        <v>1583646.83</v>
      </c>
      <c r="L92" s="14">
        <v>1513273.28</v>
      </c>
      <c r="M92" s="14">
        <v>0</v>
      </c>
      <c r="N92" s="14">
        <v>1513273.28</v>
      </c>
    </row>
    <row r="93" spans="1:14" x14ac:dyDescent="0.3">
      <c r="A93" s="12">
        <v>15001</v>
      </c>
      <c r="B93" s="13" t="s">
        <v>36</v>
      </c>
      <c r="C93" s="14">
        <v>494073.53</v>
      </c>
      <c r="D93" s="14">
        <v>4319186.5199999996</v>
      </c>
      <c r="E93" s="14">
        <f t="shared" si="6"/>
        <v>4813260.05</v>
      </c>
      <c r="F93" s="14">
        <v>327521.96999999997</v>
      </c>
      <c r="G93" s="14">
        <v>4414093.3</v>
      </c>
      <c r="H93" s="14">
        <f t="shared" si="7"/>
        <v>4741615.2699999996</v>
      </c>
      <c r="I93" s="14">
        <v>76226.94</v>
      </c>
      <c r="J93" s="14">
        <v>3921740.33</v>
      </c>
      <c r="K93" s="14">
        <f t="shared" si="9"/>
        <v>3997967.27</v>
      </c>
      <c r="L93" s="14">
        <v>23953.08</v>
      </c>
      <c r="M93" s="14">
        <v>3770116.21</v>
      </c>
      <c r="N93" s="14">
        <v>3794069.29</v>
      </c>
    </row>
    <row r="94" spans="1:14" x14ac:dyDescent="0.3">
      <c r="A94" s="12">
        <v>15002</v>
      </c>
      <c r="B94" s="13" t="s">
        <v>37</v>
      </c>
      <c r="C94" s="14">
        <v>-478387.85</v>
      </c>
      <c r="D94" s="14">
        <v>5925523.4400000004</v>
      </c>
      <c r="E94" s="14">
        <f t="shared" si="6"/>
        <v>5447135.5900000008</v>
      </c>
      <c r="F94" s="14">
        <v>134130.31</v>
      </c>
      <c r="G94" s="14">
        <v>3343326.52</v>
      </c>
      <c r="H94" s="14">
        <f t="shared" si="7"/>
        <v>3477456.83</v>
      </c>
      <c r="I94" s="14">
        <v>-1067431.3600000001</v>
      </c>
      <c r="J94" s="14">
        <v>3571398.52</v>
      </c>
      <c r="K94" s="14">
        <f t="shared" si="9"/>
        <v>2503967.16</v>
      </c>
      <c r="L94" s="14">
        <v>-124376.39</v>
      </c>
      <c r="M94" s="14">
        <v>3563370.91</v>
      </c>
      <c r="N94" s="14">
        <v>3438994.52</v>
      </c>
    </row>
    <row r="95" spans="1:14" x14ac:dyDescent="0.3">
      <c r="A95" s="12">
        <v>46001</v>
      </c>
      <c r="B95" s="13" t="s">
        <v>101</v>
      </c>
      <c r="C95" s="14">
        <v>5220707.8</v>
      </c>
      <c r="D95" s="14">
        <v>0</v>
      </c>
      <c r="E95" s="14">
        <f t="shared" si="6"/>
        <v>5220707.8</v>
      </c>
      <c r="F95" s="14">
        <v>5814581.9699999997</v>
      </c>
      <c r="G95" s="14">
        <v>0</v>
      </c>
      <c r="H95" s="14">
        <f t="shared" si="7"/>
        <v>5814581.9699999997</v>
      </c>
      <c r="I95" s="14">
        <v>6441323.1900000004</v>
      </c>
      <c r="J95" s="14">
        <v>0</v>
      </c>
      <c r="K95" s="14">
        <f t="shared" si="9"/>
        <v>6441323.1900000004</v>
      </c>
      <c r="L95" s="14">
        <v>6719465.4600000009</v>
      </c>
      <c r="M95" s="14">
        <v>0</v>
      </c>
      <c r="N95" s="14">
        <v>6719465.4600000009</v>
      </c>
    </row>
    <row r="96" spans="1:14" x14ac:dyDescent="0.3">
      <c r="A96" s="12">
        <v>33002</v>
      </c>
      <c r="B96" s="13" t="s">
        <v>73</v>
      </c>
      <c r="C96" s="14">
        <v>1513067.96</v>
      </c>
      <c r="D96" s="14">
        <v>0</v>
      </c>
      <c r="E96" s="14">
        <f t="shared" si="6"/>
        <v>1513067.96</v>
      </c>
      <c r="F96" s="14">
        <v>1470432.18</v>
      </c>
      <c r="G96" s="14">
        <v>0</v>
      </c>
      <c r="H96" s="14">
        <f t="shared" si="7"/>
        <v>1470432.18</v>
      </c>
      <c r="I96" s="14">
        <v>1482488.33</v>
      </c>
      <c r="J96" s="14">
        <v>0</v>
      </c>
      <c r="K96" s="14">
        <f t="shared" si="9"/>
        <v>1482488.33</v>
      </c>
      <c r="L96" s="14">
        <v>1844176.28</v>
      </c>
      <c r="M96" s="14">
        <v>0</v>
      </c>
      <c r="N96" s="14">
        <v>1844176.28</v>
      </c>
    </row>
    <row r="97" spans="1:14" x14ac:dyDescent="0.3">
      <c r="A97" s="12">
        <v>25004</v>
      </c>
      <c r="B97" s="13" t="s">
        <v>59</v>
      </c>
      <c r="C97" s="14">
        <v>1369055.97</v>
      </c>
      <c r="D97" s="14">
        <v>0</v>
      </c>
      <c r="E97" s="14">
        <f t="shared" si="6"/>
        <v>1369055.97</v>
      </c>
      <c r="F97" s="14">
        <v>1532744.93</v>
      </c>
      <c r="G97" s="14">
        <v>0</v>
      </c>
      <c r="H97" s="14">
        <f t="shared" si="7"/>
        <v>1532744.93</v>
      </c>
      <c r="I97" s="14">
        <v>1782050.83</v>
      </c>
      <c r="J97" s="14">
        <v>0</v>
      </c>
      <c r="K97" s="14">
        <f t="shared" si="9"/>
        <v>1782050.83</v>
      </c>
      <c r="L97" s="14">
        <v>1857838.39</v>
      </c>
      <c r="M97" s="14">
        <v>0</v>
      </c>
      <c r="N97" s="14">
        <v>1857838.39</v>
      </c>
    </row>
    <row r="98" spans="1:14" x14ac:dyDescent="0.3">
      <c r="A98" s="12">
        <v>29004</v>
      </c>
      <c r="B98" s="13" t="s">
        <v>67</v>
      </c>
      <c r="C98" s="14">
        <v>1458724.23</v>
      </c>
      <c r="D98" s="14">
        <v>0</v>
      </c>
      <c r="E98" s="14">
        <f t="shared" ref="E98:E129" si="10">SUM(C98:D98)</f>
        <v>1458724.23</v>
      </c>
      <c r="F98" s="14">
        <v>1256218.8500000001</v>
      </c>
      <c r="G98" s="14">
        <v>0</v>
      </c>
      <c r="H98" s="14">
        <f t="shared" ref="H98:H129" si="11">SUM(F98:G98)</f>
        <v>1256218.8500000001</v>
      </c>
      <c r="I98" s="14">
        <v>1087537.22</v>
      </c>
      <c r="J98" s="14">
        <v>0</v>
      </c>
      <c r="K98" s="14">
        <f t="shared" si="9"/>
        <v>1087537.22</v>
      </c>
      <c r="L98" s="14">
        <v>1020931.2999999999</v>
      </c>
      <c r="M98" s="14">
        <v>0</v>
      </c>
      <c r="N98" s="14">
        <v>1020931.2999999999</v>
      </c>
    </row>
    <row r="99" spans="1:14" x14ac:dyDescent="0.3">
      <c r="A99" s="12">
        <v>17002</v>
      </c>
      <c r="B99" s="13" t="s">
        <v>42</v>
      </c>
      <c r="C99" s="14">
        <v>3623587.78</v>
      </c>
      <c r="D99" s="14">
        <v>0</v>
      </c>
      <c r="E99" s="14">
        <f t="shared" si="10"/>
        <v>3623587.78</v>
      </c>
      <c r="F99" s="14">
        <v>4073628.97</v>
      </c>
      <c r="G99" s="14">
        <v>0</v>
      </c>
      <c r="H99" s="14">
        <f t="shared" si="11"/>
        <v>4073628.97</v>
      </c>
      <c r="I99" s="14">
        <v>4289557.0999999996</v>
      </c>
      <c r="J99" s="14">
        <v>0</v>
      </c>
      <c r="K99" s="14">
        <f t="shared" si="9"/>
        <v>4289557.0999999996</v>
      </c>
      <c r="L99" s="14">
        <v>4464155.9400000004</v>
      </c>
      <c r="M99" s="14">
        <v>0</v>
      </c>
      <c r="N99" s="14">
        <v>4464155.9400000004</v>
      </c>
    </row>
    <row r="100" spans="1:14" x14ac:dyDescent="0.3">
      <c r="A100" s="12">
        <v>62006</v>
      </c>
      <c r="B100" s="13" t="s">
        <v>147</v>
      </c>
      <c r="C100" s="14">
        <v>523736.76</v>
      </c>
      <c r="D100" s="14">
        <v>271977.15000000002</v>
      </c>
      <c r="E100" s="14">
        <f t="shared" si="10"/>
        <v>795713.91</v>
      </c>
      <c r="F100" s="14">
        <v>859623.81</v>
      </c>
      <c r="G100" s="14">
        <v>321166.15000000002</v>
      </c>
      <c r="H100" s="14">
        <f t="shared" si="11"/>
        <v>1180789.96</v>
      </c>
      <c r="I100" s="14">
        <v>1150074.95</v>
      </c>
      <c r="J100" s="14">
        <v>305918.15000000002</v>
      </c>
      <c r="K100" s="14">
        <f t="shared" si="9"/>
        <v>1455993.1</v>
      </c>
      <c r="L100" s="14">
        <v>1644313.05</v>
      </c>
      <c r="M100" s="14">
        <v>305918.15000000014</v>
      </c>
      <c r="N100" s="14">
        <v>1950231.2000000002</v>
      </c>
    </row>
    <row r="101" spans="1:14" x14ac:dyDescent="0.3">
      <c r="A101" s="12">
        <v>43002</v>
      </c>
      <c r="B101" s="13" t="s">
        <v>95</v>
      </c>
      <c r="C101" s="14">
        <v>714139.91</v>
      </c>
      <c r="D101" s="14">
        <v>0</v>
      </c>
      <c r="E101" s="14">
        <f t="shared" si="10"/>
        <v>714139.91</v>
      </c>
      <c r="F101" s="14">
        <v>855317.3</v>
      </c>
      <c r="G101" s="14">
        <v>0</v>
      </c>
      <c r="H101" s="14">
        <f t="shared" si="11"/>
        <v>855317.3</v>
      </c>
      <c r="I101" s="14">
        <v>731460.99</v>
      </c>
      <c r="J101" s="14">
        <v>0</v>
      </c>
      <c r="K101" s="14">
        <f t="shared" si="9"/>
        <v>731460.99</v>
      </c>
      <c r="L101" s="14">
        <v>820537.96</v>
      </c>
      <c r="M101" s="14">
        <v>0</v>
      </c>
      <c r="N101" s="14">
        <v>820537.96</v>
      </c>
    </row>
    <row r="102" spans="1:14" x14ac:dyDescent="0.3">
      <c r="A102" s="12">
        <v>17003</v>
      </c>
      <c r="B102" s="13" t="s">
        <v>43</v>
      </c>
      <c r="C102" s="14">
        <v>794790.45</v>
      </c>
      <c r="D102" s="14">
        <v>0</v>
      </c>
      <c r="E102" s="14">
        <f t="shared" si="10"/>
        <v>794790.45</v>
      </c>
      <c r="F102" s="14">
        <v>833961.77</v>
      </c>
      <c r="G102" s="14">
        <v>0</v>
      </c>
      <c r="H102" s="14">
        <f t="shared" si="11"/>
        <v>833961.77</v>
      </c>
      <c r="I102" s="14">
        <v>923397</v>
      </c>
      <c r="J102" s="14">
        <v>0</v>
      </c>
      <c r="K102" s="14">
        <f t="shared" si="9"/>
        <v>923397</v>
      </c>
      <c r="L102" s="14">
        <v>880357.45</v>
      </c>
      <c r="M102" s="14">
        <v>0</v>
      </c>
      <c r="N102" s="14">
        <v>880357.45</v>
      </c>
    </row>
    <row r="103" spans="1:14" x14ac:dyDescent="0.3">
      <c r="A103" s="12">
        <v>51003</v>
      </c>
      <c r="B103" s="13" t="s">
        <v>116</v>
      </c>
      <c r="C103" s="14">
        <v>467555.39</v>
      </c>
      <c r="D103" s="14">
        <v>0</v>
      </c>
      <c r="E103" s="14">
        <f t="shared" si="10"/>
        <v>467555.39</v>
      </c>
      <c r="F103" s="14">
        <v>590535.79</v>
      </c>
      <c r="G103" s="14">
        <v>0</v>
      </c>
      <c r="H103" s="14">
        <f t="shared" si="11"/>
        <v>590535.79</v>
      </c>
      <c r="I103" s="14">
        <v>698631.31</v>
      </c>
      <c r="J103" s="14">
        <v>0</v>
      </c>
      <c r="K103" s="14">
        <f t="shared" si="9"/>
        <v>698631.31</v>
      </c>
      <c r="L103" s="14">
        <v>607301.40999999992</v>
      </c>
      <c r="M103" s="14">
        <v>0</v>
      </c>
      <c r="N103" s="14">
        <v>607301.40999999992</v>
      </c>
    </row>
    <row r="104" spans="1:14" x14ac:dyDescent="0.3">
      <c r="A104" s="12">
        <v>9002</v>
      </c>
      <c r="B104" s="13" t="s">
        <v>23</v>
      </c>
      <c r="C104" s="14">
        <v>105613.09</v>
      </c>
      <c r="D104" s="14">
        <v>0</v>
      </c>
      <c r="E104" s="14">
        <f t="shared" si="10"/>
        <v>105613.09</v>
      </c>
      <c r="F104" s="14">
        <v>837728.09</v>
      </c>
      <c r="G104" s="14">
        <v>0</v>
      </c>
      <c r="H104" s="14">
        <f t="shared" si="11"/>
        <v>837728.09</v>
      </c>
      <c r="I104" s="14">
        <v>1230757.99</v>
      </c>
      <c r="J104" s="14">
        <v>0</v>
      </c>
      <c r="K104" s="14">
        <f t="shared" si="9"/>
        <v>1230757.99</v>
      </c>
      <c r="L104" s="14">
        <v>1359238.39</v>
      </c>
      <c r="M104" s="14">
        <v>0</v>
      </c>
      <c r="N104" s="14">
        <v>1359238.39</v>
      </c>
    </row>
    <row r="105" spans="1:14" x14ac:dyDescent="0.3">
      <c r="A105" s="12">
        <v>56007</v>
      </c>
      <c r="B105" s="13" t="s">
        <v>132</v>
      </c>
      <c r="C105" s="14">
        <v>1249091.3400000001</v>
      </c>
      <c r="D105" s="14">
        <v>0</v>
      </c>
      <c r="E105" s="14">
        <f t="shared" si="10"/>
        <v>1249091.3400000001</v>
      </c>
      <c r="F105" s="14">
        <v>1361964.37</v>
      </c>
      <c r="G105" s="14">
        <v>0</v>
      </c>
      <c r="H105" s="14">
        <f t="shared" si="11"/>
        <v>1361964.37</v>
      </c>
      <c r="I105" s="14">
        <v>1570734.33</v>
      </c>
      <c r="J105" s="14">
        <v>0</v>
      </c>
      <c r="K105" s="14">
        <f t="shared" si="9"/>
        <v>1570734.33</v>
      </c>
      <c r="L105" s="14">
        <v>1566674.93</v>
      </c>
      <c r="M105" s="14">
        <v>0</v>
      </c>
      <c r="N105" s="14">
        <v>1566674.93</v>
      </c>
    </row>
    <row r="106" spans="1:14" x14ac:dyDescent="0.3">
      <c r="A106" s="12">
        <v>23003</v>
      </c>
      <c r="B106" s="13" t="s">
        <v>56</v>
      </c>
      <c r="C106" s="14">
        <v>90080.15</v>
      </c>
      <c r="D106" s="14">
        <v>2134122.0299</v>
      </c>
      <c r="E106" s="14">
        <f t="shared" si="10"/>
        <v>2224202.1798999999</v>
      </c>
      <c r="F106" s="14">
        <v>205155.13</v>
      </c>
      <c r="G106" s="14">
        <v>2064930.24</v>
      </c>
      <c r="H106" s="14">
        <f t="shared" si="11"/>
        <v>2270085.37</v>
      </c>
      <c r="I106" s="14">
        <v>314815.15999999997</v>
      </c>
      <c r="J106" s="14">
        <v>2518476.33</v>
      </c>
      <c r="K106" s="14">
        <f t="shared" si="9"/>
        <v>2833291.49</v>
      </c>
      <c r="L106" s="14">
        <v>18883.68</v>
      </c>
      <c r="M106" s="14">
        <v>3132369.25</v>
      </c>
      <c r="N106" s="14">
        <v>3151252.93</v>
      </c>
    </row>
    <row r="107" spans="1:14" x14ac:dyDescent="0.3">
      <c r="A107" s="12">
        <v>39005</v>
      </c>
      <c r="B107" s="13" t="s">
        <v>86</v>
      </c>
      <c r="C107" s="14">
        <v>553055.74</v>
      </c>
      <c r="D107" s="14">
        <v>0</v>
      </c>
      <c r="E107" s="14">
        <f t="shared" si="10"/>
        <v>553055.74</v>
      </c>
      <c r="F107" s="14">
        <v>610440.32000000007</v>
      </c>
      <c r="G107" s="14">
        <v>0</v>
      </c>
      <c r="H107" s="14">
        <f t="shared" si="11"/>
        <v>610440.32000000007</v>
      </c>
      <c r="I107" s="14">
        <v>654595.71</v>
      </c>
      <c r="J107" s="14">
        <v>0</v>
      </c>
      <c r="K107" s="14">
        <f t="shared" si="9"/>
        <v>654595.71</v>
      </c>
      <c r="L107" s="14">
        <v>640031.94999999995</v>
      </c>
      <c r="M107" s="14">
        <v>0</v>
      </c>
      <c r="N107" s="14">
        <v>640031.94999999995</v>
      </c>
    </row>
    <row r="108" spans="1:14" x14ac:dyDescent="0.3">
      <c r="A108" s="12">
        <v>60004</v>
      </c>
      <c r="B108" s="13" t="s">
        <v>140</v>
      </c>
      <c r="C108" s="14">
        <v>495487.95999999996</v>
      </c>
      <c r="D108" s="14">
        <v>0</v>
      </c>
      <c r="E108" s="14">
        <f t="shared" si="10"/>
        <v>495487.95999999996</v>
      </c>
      <c r="F108" s="14">
        <v>552419.05000000005</v>
      </c>
      <c r="G108" s="14">
        <v>0</v>
      </c>
      <c r="H108" s="14">
        <f t="shared" si="11"/>
        <v>552419.05000000005</v>
      </c>
      <c r="I108" s="14">
        <v>711716.81</v>
      </c>
      <c r="J108" s="14">
        <v>0</v>
      </c>
      <c r="K108" s="14">
        <f t="shared" ref="K108:K135" si="12">SUM(I108:J108)</f>
        <v>711716.81</v>
      </c>
      <c r="L108" s="14">
        <v>759406.62</v>
      </c>
      <c r="M108" s="14">
        <v>0</v>
      </c>
      <c r="N108" s="14">
        <v>759406.62</v>
      </c>
    </row>
    <row r="109" spans="1:14" x14ac:dyDescent="0.3">
      <c r="A109" s="12">
        <v>33003</v>
      </c>
      <c r="B109" s="13" t="s">
        <v>74</v>
      </c>
      <c r="C109" s="14">
        <v>1491217.12</v>
      </c>
      <c r="D109" s="14">
        <v>0</v>
      </c>
      <c r="E109" s="14">
        <f t="shared" si="10"/>
        <v>1491217.12</v>
      </c>
      <c r="F109" s="14">
        <v>1417602.06</v>
      </c>
      <c r="G109" s="14">
        <v>0</v>
      </c>
      <c r="H109" s="14">
        <f t="shared" si="11"/>
        <v>1417602.06</v>
      </c>
      <c r="I109" s="14">
        <v>1389579.65</v>
      </c>
      <c r="J109" s="14">
        <v>0</v>
      </c>
      <c r="K109" s="14">
        <f t="shared" si="12"/>
        <v>1389579.65</v>
      </c>
      <c r="L109" s="14">
        <v>1504345.96</v>
      </c>
      <c r="M109" s="14">
        <v>0</v>
      </c>
      <c r="N109" s="14">
        <v>1504345.96</v>
      </c>
    </row>
    <row r="110" spans="1:14" x14ac:dyDescent="0.3">
      <c r="A110" s="12">
        <v>32002</v>
      </c>
      <c r="B110" s="13" t="s">
        <v>71</v>
      </c>
      <c r="C110" s="14">
        <v>3171648.8600000003</v>
      </c>
      <c r="D110" s="14">
        <v>1163466.3</v>
      </c>
      <c r="E110" s="14">
        <f t="shared" si="10"/>
        <v>4335115.16</v>
      </c>
      <c r="F110" s="14">
        <v>3474376.53</v>
      </c>
      <c r="G110" s="14">
        <v>1509333.3</v>
      </c>
      <c r="H110" s="14">
        <f t="shared" si="11"/>
        <v>4983709.83</v>
      </c>
      <c r="I110" s="14">
        <v>3703146.3899999997</v>
      </c>
      <c r="J110" s="14">
        <v>2416736.64</v>
      </c>
      <c r="K110" s="14">
        <f t="shared" si="12"/>
        <v>6119883.0299999993</v>
      </c>
      <c r="L110" s="14">
        <v>4030190.6999999997</v>
      </c>
      <c r="M110" s="14">
        <v>677947.31999999983</v>
      </c>
      <c r="N110" s="14">
        <v>4708138.0199999996</v>
      </c>
    </row>
    <row r="111" spans="1:14" x14ac:dyDescent="0.3">
      <c r="A111" s="12">
        <v>1001</v>
      </c>
      <c r="B111" s="13" t="s">
        <v>2</v>
      </c>
      <c r="C111" s="14">
        <v>745359.44</v>
      </c>
      <c r="D111" s="14">
        <v>0</v>
      </c>
      <c r="E111" s="14">
        <f t="shared" si="10"/>
        <v>745359.44</v>
      </c>
      <c r="F111" s="14">
        <v>875040.18</v>
      </c>
      <c r="G111" s="14">
        <v>0</v>
      </c>
      <c r="H111" s="14">
        <f t="shared" si="11"/>
        <v>875040.18</v>
      </c>
      <c r="I111" s="14">
        <v>1044691.9</v>
      </c>
      <c r="J111" s="14">
        <v>0</v>
      </c>
      <c r="K111" s="14">
        <f t="shared" si="12"/>
        <v>1044691.9</v>
      </c>
      <c r="L111" s="14">
        <v>1001824.04</v>
      </c>
      <c r="M111" s="14">
        <v>0</v>
      </c>
      <c r="N111" s="14">
        <v>1001824.04</v>
      </c>
    </row>
    <row r="112" spans="1:14" x14ac:dyDescent="0.3">
      <c r="A112" s="12">
        <v>11005</v>
      </c>
      <c r="B112" s="13" t="s">
        <v>27</v>
      </c>
      <c r="C112" s="14">
        <v>1756363.84</v>
      </c>
      <c r="D112" s="14">
        <v>380555.83</v>
      </c>
      <c r="E112" s="14">
        <f t="shared" si="10"/>
        <v>2136919.67</v>
      </c>
      <c r="F112" s="14">
        <v>2319480.7999999998</v>
      </c>
      <c r="G112" s="14">
        <v>0</v>
      </c>
      <c r="H112" s="14">
        <f t="shared" si="11"/>
        <v>2319480.7999999998</v>
      </c>
      <c r="I112" s="14">
        <v>2386836.52</v>
      </c>
      <c r="J112" s="14">
        <v>0</v>
      </c>
      <c r="K112" s="14">
        <f t="shared" si="12"/>
        <v>2386836.52</v>
      </c>
      <c r="L112" s="14">
        <v>2040323.57</v>
      </c>
      <c r="M112" s="14">
        <v>380555.82999999984</v>
      </c>
      <c r="N112" s="14">
        <v>2420879.4</v>
      </c>
    </row>
    <row r="113" spans="1:14" x14ac:dyDescent="0.3">
      <c r="A113" s="12">
        <v>51004</v>
      </c>
      <c r="B113" s="13" t="s">
        <v>117</v>
      </c>
      <c r="C113" s="14">
        <v>14639369.640000001</v>
      </c>
      <c r="D113" s="14">
        <v>0</v>
      </c>
      <c r="E113" s="14">
        <f t="shared" si="10"/>
        <v>14639369.640000001</v>
      </c>
      <c r="F113" s="14">
        <v>15095871.33</v>
      </c>
      <c r="G113" s="14">
        <v>0</v>
      </c>
      <c r="H113" s="14">
        <f t="shared" si="11"/>
        <v>15095871.33</v>
      </c>
      <c r="I113" s="14">
        <v>16775386.640000001</v>
      </c>
      <c r="J113" s="14">
        <v>0</v>
      </c>
      <c r="K113" s="14">
        <f t="shared" si="12"/>
        <v>16775386.640000001</v>
      </c>
      <c r="L113" s="14">
        <v>13831851.719999999</v>
      </c>
      <c r="M113" s="14">
        <v>0</v>
      </c>
      <c r="N113" s="14">
        <v>13831851.719999999</v>
      </c>
    </row>
    <row r="114" spans="1:14" x14ac:dyDescent="0.3">
      <c r="A114" s="12">
        <v>56004</v>
      </c>
      <c r="B114" s="13" t="s">
        <v>130</v>
      </c>
      <c r="C114" s="14">
        <v>1042733.99</v>
      </c>
      <c r="D114" s="14">
        <v>0</v>
      </c>
      <c r="E114" s="14">
        <f t="shared" si="10"/>
        <v>1042733.99</v>
      </c>
      <c r="F114" s="14">
        <v>1454450.72</v>
      </c>
      <c r="G114" s="14">
        <v>0</v>
      </c>
      <c r="H114" s="14">
        <f t="shared" si="11"/>
        <v>1454450.72</v>
      </c>
      <c r="I114" s="14">
        <v>1602596.61</v>
      </c>
      <c r="J114" s="14">
        <v>0</v>
      </c>
      <c r="K114" s="14">
        <f t="shared" si="12"/>
        <v>1602596.61</v>
      </c>
      <c r="L114" s="14">
        <v>1792603.53</v>
      </c>
      <c r="M114" s="14">
        <v>0</v>
      </c>
      <c r="N114" s="14">
        <v>1792603.53</v>
      </c>
    </row>
    <row r="115" spans="1:14" x14ac:dyDescent="0.3">
      <c r="A115" s="12">
        <v>54004</v>
      </c>
      <c r="B115" s="13" t="s">
        <v>124</v>
      </c>
      <c r="C115" s="14">
        <v>1023294.42</v>
      </c>
      <c r="D115" s="14">
        <v>0</v>
      </c>
      <c r="E115" s="14">
        <f t="shared" si="10"/>
        <v>1023294.42</v>
      </c>
      <c r="F115" s="14">
        <v>1062913.3899999999</v>
      </c>
      <c r="G115" s="14">
        <v>0</v>
      </c>
      <c r="H115" s="14">
        <f t="shared" si="11"/>
        <v>1062913.3899999999</v>
      </c>
      <c r="I115" s="14">
        <v>1106806.1100000001</v>
      </c>
      <c r="J115" s="14">
        <v>0</v>
      </c>
      <c r="K115" s="14">
        <f t="shared" si="12"/>
        <v>1106806.1100000001</v>
      </c>
      <c r="L115" s="14">
        <v>1077382.42</v>
      </c>
      <c r="M115" s="14">
        <v>0</v>
      </c>
      <c r="N115" s="14">
        <v>1077382.42</v>
      </c>
    </row>
    <row r="116" spans="1:14" x14ac:dyDescent="0.3">
      <c r="A116" s="12">
        <v>39004</v>
      </c>
      <c r="B116" s="13" t="s">
        <v>85</v>
      </c>
      <c r="C116" s="14">
        <v>237748.17</v>
      </c>
      <c r="D116" s="14">
        <v>0</v>
      </c>
      <c r="E116" s="14">
        <f t="shared" si="10"/>
        <v>237748.17</v>
      </c>
      <c r="F116" s="14">
        <v>168989.55</v>
      </c>
      <c r="G116" s="14">
        <v>0</v>
      </c>
      <c r="H116" s="14">
        <f t="shared" si="11"/>
        <v>168989.55</v>
      </c>
      <c r="I116" s="14">
        <v>178486.34</v>
      </c>
      <c r="J116" s="14">
        <v>0</v>
      </c>
      <c r="K116" s="14">
        <f t="shared" si="12"/>
        <v>178486.34</v>
      </c>
      <c r="L116" s="14">
        <v>148916.59</v>
      </c>
      <c r="M116" s="14">
        <v>0</v>
      </c>
      <c r="N116" s="14">
        <v>148916.59</v>
      </c>
    </row>
    <row r="117" spans="1:14" x14ac:dyDescent="0.3">
      <c r="A117" s="12">
        <v>55005</v>
      </c>
      <c r="B117" s="13" t="s">
        <v>128</v>
      </c>
      <c r="C117" s="14">
        <v>557750.4</v>
      </c>
      <c r="D117" s="14">
        <v>0</v>
      </c>
      <c r="E117" s="14">
        <f t="shared" si="10"/>
        <v>557750.4</v>
      </c>
      <c r="F117" s="14">
        <v>613611.29</v>
      </c>
      <c r="G117" s="14">
        <v>0</v>
      </c>
      <c r="H117" s="14">
        <f t="shared" si="11"/>
        <v>613611.29</v>
      </c>
      <c r="I117" s="14">
        <v>754066.24</v>
      </c>
      <c r="J117" s="14">
        <v>0</v>
      </c>
      <c r="K117" s="14">
        <f t="shared" si="12"/>
        <v>754066.24</v>
      </c>
      <c r="L117" s="14">
        <v>784940.41</v>
      </c>
      <c r="M117" s="14">
        <v>0</v>
      </c>
      <c r="N117" s="14">
        <v>784940.41</v>
      </c>
    </row>
    <row r="118" spans="1:14" x14ac:dyDescent="0.3">
      <c r="A118" s="12">
        <v>4003</v>
      </c>
      <c r="B118" s="13" t="s">
        <v>11</v>
      </c>
      <c r="C118" s="14">
        <v>2259323.13</v>
      </c>
      <c r="D118" s="14">
        <v>0</v>
      </c>
      <c r="E118" s="14">
        <f t="shared" si="10"/>
        <v>2259323.13</v>
      </c>
      <c r="F118" s="14">
        <v>2353849.6</v>
      </c>
      <c r="G118" s="14">
        <v>0</v>
      </c>
      <c r="H118" s="14">
        <f t="shared" si="11"/>
        <v>2353849.6</v>
      </c>
      <c r="I118" s="14">
        <v>2311074.21</v>
      </c>
      <c r="J118" s="14">
        <v>0</v>
      </c>
      <c r="K118" s="14">
        <f t="shared" si="12"/>
        <v>2311074.21</v>
      </c>
      <c r="L118" s="14">
        <v>2275170.56</v>
      </c>
      <c r="M118" s="14">
        <v>0</v>
      </c>
      <c r="N118" s="14">
        <v>2275170.56</v>
      </c>
    </row>
    <row r="119" spans="1:14" x14ac:dyDescent="0.3">
      <c r="A119" s="12">
        <v>62005</v>
      </c>
      <c r="B119" s="13" t="s">
        <v>146</v>
      </c>
      <c r="C119" s="14">
        <v>2459662.2000000002</v>
      </c>
      <c r="D119" s="14">
        <v>0</v>
      </c>
      <c r="E119" s="14">
        <f t="shared" si="10"/>
        <v>2459662.2000000002</v>
      </c>
      <c r="F119" s="14">
        <v>2296923.06</v>
      </c>
      <c r="G119" s="14">
        <v>0</v>
      </c>
      <c r="H119" s="14">
        <f t="shared" si="11"/>
        <v>2296923.06</v>
      </c>
      <c r="I119" s="14">
        <v>2178885.3899999997</v>
      </c>
      <c r="J119" s="14">
        <v>0</v>
      </c>
      <c r="K119" s="14">
        <f t="shared" si="12"/>
        <v>2178885.3899999997</v>
      </c>
      <c r="L119" s="14">
        <v>2033008.35</v>
      </c>
      <c r="M119" s="14">
        <v>0</v>
      </c>
      <c r="N119" s="14">
        <v>2033008.35</v>
      </c>
    </row>
    <row r="120" spans="1:14" x14ac:dyDescent="0.3">
      <c r="A120" s="12">
        <v>65001</v>
      </c>
      <c r="B120" s="13" t="s">
        <v>151</v>
      </c>
      <c r="C120" s="14">
        <v>453708.73</v>
      </c>
      <c r="D120" s="14">
        <v>8995097.1500000004</v>
      </c>
      <c r="E120" s="14">
        <f t="shared" si="10"/>
        <v>9448805.8800000008</v>
      </c>
      <c r="F120" s="14">
        <v>-1057520.24</v>
      </c>
      <c r="G120" s="14">
        <v>11317678.439999999</v>
      </c>
      <c r="H120" s="14">
        <f t="shared" si="11"/>
        <v>10260158.199999999</v>
      </c>
      <c r="I120" s="14">
        <v>-1448782.6</v>
      </c>
      <c r="J120" s="14">
        <v>9880911.2100000009</v>
      </c>
      <c r="K120" s="14">
        <f t="shared" si="12"/>
        <v>8432128.6100000013</v>
      </c>
      <c r="L120" s="14">
        <v>-990704.23</v>
      </c>
      <c r="M120" s="14">
        <v>12205680.630000001</v>
      </c>
      <c r="N120" s="14">
        <v>11214976.4</v>
      </c>
    </row>
    <row r="121" spans="1:14" x14ac:dyDescent="0.3">
      <c r="A121" s="12">
        <v>49005</v>
      </c>
      <c r="B121" s="13" t="s">
        <v>109</v>
      </c>
      <c r="C121" s="14">
        <v>22039228.350000001</v>
      </c>
      <c r="D121" s="14">
        <v>0</v>
      </c>
      <c r="E121" s="14">
        <f t="shared" si="10"/>
        <v>22039228.350000001</v>
      </c>
      <c r="F121" s="14">
        <v>23070909.440000001</v>
      </c>
      <c r="G121" s="14">
        <v>0</v>
      </c>
      <c r="H121" s="14">
        <f t="shared" si="11"/>
        <v>23070909.440000001</v>
      </c>
      <c r="I121" s="14">
        <v>26165189.310000002</v>
      </c>
      <c r="J121" s="14">
        <v>0</v>
      </c>
      <c r="K121" s="14">
        <f t="shared" si="12"/>
        <v>26165189.310000002</v>
      </c>
      <c r="L121" s="14">
        <v>24205462.68</v>
      </c>
      <c r="M121" s="14">
        <v>0</v>
      </c>
      <c r="N121" s="14">
        <v>24205462.68</v>
      </c>
    </row>
    <row r="122" spans="1:14" x14ac:dyDescent="0.3">
      <c r="A122" s="12">
        <v>5005</v>
      </c>
      <c r="B122" s="13" t="s">
        <v>14</v>
      </c>
      <c r="C122" s="14">
        <v>2266384.79</v>
      </c>
      <c r="D122" s="14">
        <v>0</v>
      </c>
      <c r="E122" s="14">
        <f t="shared" si="10"/>
        <v>2266384.79</v>
      </c>
      <c r="F122" s="14">
        <v>2360674.69</v>
      </c>
      <c r="G122" s="14">
        <v>0</v>
      </c>
      <c r="H122" s="14">
        <f t="shared" si="11"/>
        <v>2360674.69</v>
      </c>
      <c r="I122" s="14">
        <v>2564864.4700000002</v>
      </c>
      <c r="J122" s="14">
        <v>0</v>
      </c>
      <c r="K122" s="14">
        <f t="shared" si="12"/>
        <v>2564864.4700000002</v>
      </c>
      <c r="L122" s="14">
        <v>2564087.42</v>
      </c>
      <c r="M122" s="14">
        <v>0</v>
      </c>
      <c r="N122" s="14">
        <v>2564087.42</v>
      </c>
    </row>
    <row r="123" spans="1:14" x14ac:dyDescent="0.3">
      <c r="A123" s="12">
        <v>54002</v>
      </c>
      <c r="B123" s="13" t="s">
        <v>123</v>
      </c>
      <c r="C123" s="14">
        <v>1267933.78</v>
      </c>
      <c r="D123" s="14">
        <v>3181868.6</v>
      </c>
      <c r="E123" s="14">
        <f t="shared" si="10"/>
        <v>4449802.38</v>
      </c>
      <c r="F123" s="14">
        <v>3509538.57</v>
      </c>
      <c r="G123" s="14">
        <v>0</v>
      </c>
      <c r="H123" s="14">
        <f t="shared" si="11"/>
        <v>3509538.57</v>
      </c>
      <c r="I123" s="14">
        <v>1054405.83</v>
      </c>
      <c r="J123" s="14">
        <v>0</v>
      </c>
      <c r="K123" s="14">
        <f t="shared" si="12"/>
        <v>1054405.83</v>
      </c>
      <c r="L123" s="14">
        <v>-128963.01</v>
      </c>
      <c r="M123" s="14">
        <v>1697966.65</v>
      </c>
      <c r="N123" s="14">
        <v>1569003.64</v>
      </c>
    </row>
    <row r="124" spans="1:14" x14ac:dyDescent="0.3">
      <c r="A124" s="12">
        <v>15003</v>
      </c>
      <c r="B124" s="13" t="s">
        <v>38</v>
      </c>
      <c r="C124" s="14">
        <v>145874.76999999999</v>
      </c>
      <c r="D124" s="14">
        <v>2389837.29</v>
      </c>
      <c r="E124" s="14">
        <f t="shared" si="10"/>
        <v>2535712.06</v>
      </c>
      <c r="F124" s="14">
        <v>280085.74</v>
      </c>
      <c r="G124" s="14">
        <v>2176604.5299</v>
      </c>
      <c r="H124" s="14">
        <f t="shared" si="11"/>
        <v>2456690.2698999997</v>
      </c>
      <c r="I124" s="14">
        <v>314054.81</v>
      </c>
      <c r="J124" s="14">
        <v>2298216.58</v>
      </c>
      <c r="K124" s="14">
        <f t="shared" si="12"/>
        <v>2612271.39</v>
      </c>
      <c r="L124" s="14">
        <v>160604.9</v>
      </c>
      <c r="M124" s="14">
        <v>2516437.65</v>
      </c>
      <c r="N124" s="14">
        <v>2677042.5499999998</v>
      </c>
    </row>
    <row r="125" spans="1:14" x14ac:dyDescent="0.3">
      <c r="A125" s="12">
        <v>26005</v>
      </c>
      <c r="B125" s="13" t="s">
        <v>62</v>
      </c>
      <c r="C125" s="14">
        <v>187004.69</v>
      </c>
      <c r="D125" s="14">
        <v>2214971.66</v>
      </c>
      <c r="E125" s="14">
        <f t="shared" si="10"/>
        <v>2401976.35</v>
      </c>
      <c r="F125" s="14">
        <v>372153.45999999996</v>
      </c>
      <c r="G125" s="14">
        <v>1983550.34</v>
      </c>
      <c r="H125" s="14">
        <f t="shared" si="11"/>
        <v>2355703.7999999998</v>
      </c>
      <c r="I125" s="14">
        <v>343185.61</v>
      </c>
      <c r="J125" s="14">
        <v>1708826.08</v>
      </c>
      <c r="K125" s="14">
        <f t="shared" si="12"/>
        <v>2052011.69</v>
      </c>
      <c r="L125" s="14">
        <v>378516.88</v>
      </c>
      <c r="M125" s="14">
        <v>1550411.7600000002</v>
      </c>
      <c r="N125" s="14">
        <v>1928928.6400000001</v>
      </c>
    </row>
    <row r="126" spans="1:14" x14ac:dyDescent="0.3">
      <c r="A126" s="12">
        <v>40002</v>
      </c>
      <c r="B126" s="13" t="s">
        <v>88</v>
      </c>
      <c r="C126" s="14">
        <v>3908080.26</v>
      </c>
      <c r="D126" s="14">
        <v>0</v>
      </c>
      <c r="E126" s="14">
        <f t="shared" si="10"/>
        <v>3908080.26</v>
      </c>
      <c r="F126" s="14">
        <v>3882502.28</v>
      </c>
      <c r="G126" s="14">
        <v>0</v>
      </c>
      <c r="H126" s="14">
        <f t="shared" si="11"/>
        <v>3882502.28</v>
      </c>
      <c r="I126" s="14">
        <v>4070297.22</v>
      </c>
      <c r="J126" s="14">
        <v>0</v>
      </c>
      <c r="K126" s="14">
        <f t="shared" si="12"/>
        <v>4070297.22</v>
      </c>
      <c r="L126" s="14">
        <v>3964660.05</v>
      </c>
      <c r="M126" s="14">
        <v>0</v>
      </c>
      <c r="N126" s="14">
        <v>3964660.05</v>
      </c>
    </row>
    <row r="127" spans="1:14" x14ac:dyDescent="0.3">
      <c r="A127" s="12">
        <v>57001</v>
      </c>
      <c r="B127" s="13" t="s">
        <v>133</v>
      </c>
      <c r="C127" s="14">
        <v>602371.53</v>
      </c>
      <c r="D127" s="14">
        <v>445965.1</v>
      </c>
      <c r="E127" s="14">
        <f t="shared" si="10"/>
        <v>1048336.63</v>
      </c>
      <c r="F127" s="14">
        <v>713802.89</v>
      </c>
      <c r="G127" s="14">
        <v>619757.19999999995</v>
      </c>
      <c r="H127" s="14">
        <f t="shared" si="11"/>
        <v>1333560.0899999999</v>
      </c>
      <c r="I127" s="14">
        <v>617445.36</v>
      </c>
      <c r="J127" s="14">
        <v>884791.37</v>
      </c>
      <c r="K127" s="14">
        <f t="shared" si="12"/>
        <v>1502236.73</v>
      </c>
      <c r="L127" s="14">
        <v>350862.29</v>
      </c>
      <c r="M127" s="14">
        <v>1232041.71</v>
      </c>
      <c r="N127" s="14">
        <v>1582904</v>
      </c>
    </row>
    <row r="128" spans="1:14" x14ac:dyDescent="0.3">
      <c r="A128" s="12">
        <v>1002</v>
      </c>
      <c r="B128" s="13" t="s">
        <v>3</v>
      </c>
      <c r="C128" s="14">
        <v>235932.53</v>
      </c>
      <c r="D128" s="14">
        <v>0</v>
      </c>
      <c r="E128" s="14">
        <f t="shared" si="10"/>
        <v>235932.53</v>
      </c>
      <c r="F128" s="14">
        <v>257536.73</v>
      </c>
      <c r="G128" s="14">
        <v>0</v>
      </c>
      <c r="H128" s="14">
        <f t="shared" si="11"/>
        <v>257536.73</v>
      </c>
      <c r="I128" s="14">
        <v>289523.27</v>
      </c>
      <c r="J128" s="14">
        <v>0</v>
      </c>
      <c r="K128" s="14">
        <f t="shared" si="12"/>
        <v>289523.27</v>
      </c>
      <c r="L128" s="14">
        <v>181562.57</v>
      </c>
      <c r="M128" s="14">
        <v>0</v>
      </c>
      <c r="N128" s="14">
        <v>181562.57</v>
      </c>
    </row>
    <row r="129" spans="1:14" x14ac:dyDescent="0.3">
      <c r="A129" s="12">
        <v>54006</v>
      </c>
      <c r="B129" s="13" t="s">
        <v>125</v>
      </c>
      <c r="C129" s="14">
        <v>516311.17</v>
      </c>
      <c r="D129" s="14">
        <v>373923.78</v>
      </c>
      <c r="E129" s="14">
        <f t="shared" si="10"/>
        <v>890234.95</v>
      </c>
      <c r="F129" s="14">
        <v>371085.98</v>
      </c>
      <c r="G129" s="14">
        <v>413578.64</v>
      </c>
      <c r="H129" s="14">
        <f t="shared" si="11"/>
        <v>784664.62</v>
      </c>
      <c r="I129" s="14">
        <v>286400.73</v>
      </c>
      <c r="J129" s="14">
        <v>486490.15</v>
      </c>
      <c r="K129" s="14">
        <f t="shared" si="12"/>
        <v>772890.88</v>
      </c>
      <c r="L129" s="14">
        <v>305198.23</v>
      </c>
      <c r="M129" s="14">
        <v>502656.08000000007</v>
      </c>
      <c r="N129" s="14">
        <v>807854.31</v>
      </c>
    </row>
    <row r="130" spans="1:14" x14ac:dyDescent="0.3">
      <c r="A130" s="12">
        <v>41005</v>
      </c>
      <c r="B130" s="13" t="s">
        <v>92</v>
      </c>
      <c r="C130" s="14">
        <v>899558.49</v>
      </c>
      <c r="D130" s="14">
        <v>0</v>
      </c>
      <c r="E130" s="14">
        <f t="shared" ref="E130:E136" si="13">SUM(C130:D130)</f>
        <v>899558.49</v>
      </c>
      <c r="F130" s="14">
        <v>1245281.8</v>
      </c>
      <c r="G130" s="14">
        <v>0</v>
      </c>
      <c r="H130" s="14">
        <f t="shared" ref="H130:H136" si="14">SUM(F130:G130)</f>
        <v>1245281.8</v>
      </c>
      <c r="I130" s="14">
        <v>1272418.47</v>
      </c>
      <c r="J130" s="14">
        <v>0</v>
      </c>
      <c r="K130" s="14">
        <f t="shared" si="12"/>
        <v>1272418.47</v>
      </c>
      <c r="L130" s="14">
        <v>1403237.4</v>
      </c>
      <c r="M130" s="14">
        <v>0</v>
      </c>
      <c r="N130" s="14">
        <v>1403237.4</v>
      </c>
    </row>
    <row r="131" spans="1:14" x14ac:dyDescent="0.3">
      <c r="A131" s="12">
        <v>20003</v>
      </c>
      <c r="B131" s="13" t="s">
        <v>48</v>
      </c>
      <c r="C131" s="14">
        <v>160795.39000000001</v>
      </c>
      <c r="D131" s="14">
        <v>6818838.1799999997</v>
      </c>
      <c r="E131" s="14">
        <f t="shared" si="13"/>
        <v>6979633.5699999994</v>
      </c>
      <c r="F131" s="14">
        <v>210854.29</v>
      </c>
      <c r="G131" s="14">
        <v>4868374.42</v>
      </c>
      <c r="H131" s="14">
        <f t="shared" si="14"/>
        <v>5079228.71</v>
      </c>
      <c r="I131" s="14">
        <v>202369.29</v>
      </c>
      <c r="J131" s="14">
        <v>3412276.73</v>
      </c>
      <c r="K131" s="14">
        <f t="shared" si="12"/>
        <v>3614646.02</v>
      </c>
      <c r="L131" s="14">
        <v>284448.26</v>
      </c>
      <c r="M131" s="14">
        <v>3245322.62</v>
      </c>
      <c r="N131" s="14">
        <v>3529770.88</v>
      </c>
    </row>
    <row r="132" spans="1:14" x14ac:dyDescent="0.3">
      <c r="A132" s="12">
        <v>66001</v>
      </c>
      <c r="B132" s="13" t="s">
        <v>152</v>
      </c>
      <c r="C132" s="14">
        <v>945255.84</v>
      </c>
      <c r="D132" s="14">
        <v>9574324.0899999999</v>
      </c>
      <c r="E132" s="14">
        <f t="shared" si="13"/>
        <v>10519579.93</v>
      </c>
      <c r="F132" s="14">
        <v>1004489.7</v>
      </c>
      <c r="G132" s="14">
        <v>11912483.01</v>
      </c>
      <c r="H132" s="14">
        <f t="shared" si="14"/>
        <v>12916972.709999999</v>
      </c>
      <c r="I132" s="14">
        <v>1277409.3799999999</v>
      </c>
      <c r="J132" s="14">
        <v>9987436.8000000007</v>
      </c>
      <c r="K132" s="14">
        <f t="shared" si="12"/>
        <v>11264846.18</v>
      </c>
      <c r="L132" s="14">
        <v>1340035.9099999999</v>
      </c>
      <c r="M132" s="14">
        <v>14287129.890000001</v>
      </c>
      <c r="N132" s="14">
        <v>15627165.800000001</v>
      </c>
    </row>
    <row r="133" spans="1:14" x14ac:dyDescent="0.3">
      <c r="A133" s="12">
        <v>33005</v>
      </c>
      <c r="B133" s="13" t="s">
        <v>75</v>
      </c>
      <c r="C133" s="14">
        <v>858878.37</v>
      </c>
      <c r="D133" s="14">
        <v>0</v>
      </c>
      <c r="E133" s="14">
        <f t="shared" si="13"/>
        <v>858878.37</v>
      </c>
      <c r="F133" s="14">
        <v>842939.41</v>
      </c>
      <c r="G133" s="14">
        <v>0</v>
      </c>
      <c r="H133" s="14">
        <f t="shared" si="14"/>
        <v>842939.41</v>
      </c>
      <c r="I133" s="14">
        <v>805658.49</v>
      </c>
      <c r="J133" s="14">
        <v>0</v>
      </c>
      <c r="K133" s="14">
        <f t="shared" si="12"/>
        <v>805658.49</v>
      </c>
      <c r="L133" s="14">
        <v>1016185.86</v>
      </c>
      <c r="M133" s="14">
        <v>0</v>
      </c>
      <c r="N133" s="14">
        <v>1016185.86</v>
      </c>
    </row>
    <row r="134" spans="1:14" x14ac:dyDescent="0.3">
      <c r="A134" s="12">
        <v>49006</v>
      </c>
      <c r="B134" s="13" t="s">
        <v>110</v>
      </c>
      <c r="C134" s="14">
        <v>1859954.35</v>
      </c>
      <c r="D134" s="14">
        <v>0</v>
      </c>
      <c r="E134" s="14">
        <f t="shared" si="13"/>
        <v>1859954.35</v>
      </c>
      <c r="F134" s="14">
        <v>1863694.93</v>
      </c>
      <c r="G134" s="14">
        <v>0</v>
      </c>
      <c r="H134" s="14">
        <f t="shared" si="14"/>
        <v>1863694.93</v>
      </c>
      <c r="I134" s="14">
        <v>1959763.13</v>
      </c>
      <c r="J134" s="14">
        <v>0</v>
      </c>
      <c r="K134" s="14">
        <f t="shared" si="12"/>
        <v>1959763.13</v>
      </c>
      <c r="L134" s="14">
        <v>1985477.64</v>
      </c>
      <c r="M134" s="14">
        <v>0</v>
      </c>
      <c r="N134" s="14">
        <v>1985477.64</v>
      </c>
    </row>
    <row r="135" spans="1:14" x14ac:dyDescent="0.3">
      <c r="A135" s="12">
        <v>13001</v>
      </c>
      <c r="B135" s="13" t="s">
        <v>30</v>
      </c>
      <c r="C135" s="14">
        <v>1844145.54</v>
      </c>
      <c r="D135" s="14">
        <v>0</v>
      </c>
      <c r="E135" s="14">
        <f t="shared" si="13"/>
        <v>1844145.54</v>
      </c>
      <c r="F135" s="14">
        <v>1800781.49</v>
      </c>
      <c r="G135" s="14">
        <v>0</v>
      </c>
      <c r="H135" s="14">
        <f t="shared" si="14"/>
        <v>1800781.49</v>
      </c>
      <c r="I135" s="14">
        <v>1901887.17</v>
      </c>
      <c r="J135" s="14">
        <v>0</v>
      </c>
      <c r="K135" s="14">
        <f t="shared" si="12"/>
        <v>1901887.17</v>
      </c>
      <c r="L135" s="14">
        <v>2331419.2000000002</v>
      </c>
      <c r="M135" s="14">
        <v>0</v>
      </c>
      <c r="N135" s="14">
        <v>2331419.2000000002</v>
      </c>
    </row>
    <row r="136" spans="1:14" x14ac:dyDescent="0.3">
      <c r="A136" s="12">
        <v>60005</v>
      </c>
      <c r="B136" s="13" t="s">
        <v>141</v>
      </c>
      <c r="C136" s="14">
        <v>257851.6</v>
      </c>
      <c r="D136" s="14">
        <v>0</v>
      </c>
      <c r="E136" s="14">
        <f t="shared" si="13"/>
        <v>257851.6</v>
      </c>
      <c r="F136" s="14">
        <v>265813.18</v>
      </c>
      <c r="G136" s="14">
        <v>0</v>
      </c>
      <c r="H136" s="14">
        <f t="shared" si="14"/>
        <v>265813.18</v>
      </c>
      <c r="I136" s="14"/>
      <c r="J136" s="14"/>
      <c r="K136" s="14"/>
      <c r="L136" s="14"/>
      <c r="M136" s="14"/>
      <c r="N136" s="14"/>
    </row>
    <row r="137" spans="1:14" x14ac:dyDescent="0.3">
      <c r="A137" s="12">
        <v>60006</v>
      </c>
      <c r="B137" s="13" t="s">
        <v>157</v>
      </c>
      <c r="C137" s="14"/>
      <c r="D137" s="14"/>
      <c r="E137" s="14"/>
      <c r="F137" s="14"/>
      <c r="G137" s="14"/>
      <c r="H137" s="14"/>
      <c r="I137" s="14">
        <v>796190.81</v>
      </c>
      <c r="J137" s="14">
        <v>0</v>
      </c>
      <c r="K137" s="14">
        <f t="shared" ref="K137:K154" si="15">SUM(I137:J137)</f>
        <v>796190.81</v>
      </c>
      <c r="L137" s="14">
        <v>860526.01</v>
      </c>
      <c r="M137" s="14">
        <v>0</v>
      </c>
      <c r="N137" s="14">
        <v>860526.01</v>
      </c>
    </row>
    <row r="138" spans="1:14" x14ac:dyDescent="0.3">
      <c r="A138" s="12">
        <v>11004</v>
      </c>
      <c r="B138" s="13" t="s">
        <v>26</v>
      </c>
      <c r="C138" s="14">
        <v>-186147.6</v>
      </c>
      <c r="D138" s="14">
        <v>10910163.85</v>
      </c>
      <c r="E138" s="14">
        <f t="shared" ref="E138:E154" si="16">SUM(C138:D138)</f>
        <v>10724016.25</v>
      </c>
      <c r="F138" s="14">
        <v>-94023.15</v>
      </c>
      <c r="G138" s="14">
        <v>15473451.640000001</v>
      </c>
      <c r="H138" s="14">
        <f t="shared" ref="H138:H154" si="17">SUM(F138:G138)</f>
        <v>15379428.49</v>
      </c>
      <c r="I138" s="14">
        <v>338452</v>
      </c>
      <c r="J138" s="14">
        <v>15714402.34</v>
      </c>
      <c r="K138" s="14">
        <f t="shared" si="15"/>
        <v>16052854.34</v>
      </c>
      <c r="L138" s="14">
        <v>873082.15</v>
      </c>
      <c r="M138" s="14">
        <v>12893643.220000001</v>
      </c>
      <c r="N138" s="14">
        <v>13766725.370000001</v>
      </c>
    </row>
    <row r="139" spans="1:14" x14ac:dyDescent="0.3">
      <c r="A139" s="12">
        <v>51005</v>
      </c>
      <c r="B139" s="13" t="s">
        <v>118</v>
      </c>
      <c r="C139" s="14">
        <v>669613.40999999992</v>
      </c>
      <c r="D139" s="14">
        <v>1828221.19</v>
      </c>
      <c r="E139" s="14">
        <f t="shared" si="16"/>
        <v>2497834.5999999996</v>
      </c>
      <c r="F139" s="14">
        <v>441654.01</v>
      </c>
      <c r="G139" s="14">
        <v>2727174.1</v>
      </c>
      <c r="H139" s="14">
        <f t="shared" si="17"/>
        <v>3168828.1100000003</v>
      </c>
      <c r="I139" s="14">
        <v>194482.49</v>
      </c>
      <c r="J139" s="14">
        <v>4815288.8</v>
      </c>
      <c r="K139" s="14">
        <f t="shared" si="15"/>
        <v>5009771.29</v>
      </c>
      <c r="L139" s="14">
        <v>371104.24</v>
      </c>
      <c r="M139" s="14">
        <v>4928810.21</v>
      </c>
      <c r="N139" s="14">
        <v>5299914.45</v>
      </c>
    </row>
    <row r="140" spans="1:14" x14ac:dyDescent="0.3">
      <c r="A140" s="12">
        <v>6005</v>
      </c>
      <c r="B140" s="13" t="s">
        <v>18</v>
      </c>
      <c r="C140" s="14">
        <v>680206.11</v>
      </c>
      <c r="D140" s="14">
        <v>0</v>
      </c>
      <c r="E140" s="14">
        <f t="shared" si="16"/>
        <v>680206.11</v>
      </c>
      <c r="F140" s="14">
        <v>756120.9</v>
      </c>
      <c r="G140" s="14">
        <v>0</v>
      </c>
      <c r="H140" s="14">
        <f t="shared" si="17"/>
        <v>756120.9</v>
      </c>
      <c r="I140" s="14">
        <v>705201.77</v>
      </c>
      <c r="J140" s="14">
        <v>0</v>
      </c>
      <c r="K140" s="14">
        <f t="shared" si="15"/>
        <v>705201.77</v>
      </c>
      <c r="L140" s="14">
        <v>592742.79</v>
      </c>
      <c r="M140" s="14">
        <v>0</v>
      </c>
      <c r="N140" s="14">
        <v>592742.79</v>
      </c>
    </row>
    <row r="141" spans="1:14" x14ac:dyDescent="0.3">
      <c r="A141" s="12">
        <v>14004</v>
      </c>
      <c r="B141" s="13" t="s">
        <v>34</v>
      </c>
      <c r="C141" s="14">
        <v>4416717.2</v>
      </c>
      <c r="D141" s="14">
        <v>0</v>
      </c>
      <c r="E141" s="14">
        <f t="shared" si="16"/>
        <v>4416717.2</v>
      </c>
      <c r="F141" s="14">
        <v>4483177.21</v>
      </c>
      <c r="G141" s="14">
        <v>0</v>
      </c>
      <c r="H141" s="14">
        <f t="shared" si="17"/>
        <v>4483177.21</v>
      </c>
      <c r="I141" s="14">
        <v>5501142.0700000003</v>
      </c>
      <c r="J141" s="14">
        <v>0</v>
      </c>
      <c r="K141" s="14">
        <f t="shared" si="15"/>
        <v>5501142.0700000003</v>
      </c>
      <c r="L141" s="14">
        <v>5285409.91</v>
      </c>
      <c r="M141" s="14">
        <v>0</v>
      </c>
      <c r="N141" s="14">
        <v>5285409.91</v>
      </c>
    </row>
    <row r="142" spans="1:14" x14ac:dyDescent="0.3">
      <c r="A142" s="12">
        <v>18003</v>
      </c>
      <c r="B142" s="13" t="s">
        <v>44</v>
      </c>
      <c r="C142" s="14">
        <v>104066.75</v>
      </c>
      <c r="D142" s="14">
        <v>1151609.55</v>
      </c>
      <c r="E142" s="14">
        <f t="shared" si="16"/>
        <v>1255676.3</v>
      </c>
      <c r="F142" s="14">
        <v>124798.75</v>
      </c>
      <c r="G142" s="14">
        <v>850090.45</v>
      </c>
      <c r="H142" s="14">
        <f t="shared" si="17"/>
        <v>974889.2</v>
      </c>
      <c r="I142" s="14">
        <v>74761.11</v>
      </c>
      <c r="J142" s="14">
        <v>541670.56999999995</v>
      </c>
      <c r="K142" s="14">
        <f t="shared" si="15"/>
        <v>616431.67999999993</v>
      </c>
      <c r="L142" s="14">
        <v>35479.54</v>
      </c>
      <c r="M142" s="14">
        <v>217297.24</v>
      </c>
      <c r="N142" s="14">
        <v>252776.78</v>
      </c>
    </row>
    <row r="143" spans="1:14" x14ac:dyDescent="0.3">
      <c r="A143" s="12">
        <v>14005</v>
      </c>
      <c r="B143" s="13" t="s">
        <v>35</v>
      </c>
      <c r="C143" s="14">
        <v>923226.08000000007</v>
      </c>
      <c r="D143" s="14">
        <v>0</v>
      </c>
      <c r="E143" s="14">
        <f t="shared" si="16"/>
        <v>923226.08000000007</v>
      </c>
      <c r="F143" s="14">
        <v>999787.84</v>
      </c>
      <c r="G143" s="14">
        <v>0</v>
      </c>
      <c r="H143" s="14">
        <f t="shared" si="17"/>
        <v>999787.84</v>
      </c>
      <c r="I143" s="14">
        <v>955822.43</v>
      </c>
      <c r="J143" s="14">
        <v>0</v>
      </c>
      <c r="K143" s="14">
        <f t="shared" si="15"/>
        <v>955822.43</v>
      </c>
      <c r="L143" s="14">
        <v>959976.11</v>
      </c>
      <c r="M143" s="14">
        <v>0</v>
      </c>
      <c r="N143" s="14">
        <v>959976.11</v>
      </c>
    </row>
    <row r="144" spans="1:14" x14ac:dyDescent="0.3">
      <c r="A144" s="12">
        <v>18005</v>
      </c>
      <c r="B144" s="13" t="s">
        <v>45</v>
      </c>
      <c r="C144" s="14">
        <v>1403550.81</v>
      </c>
      <c r="D144" s="14">
        <v>0</v>
      </c>
      <c r="E144" s="14">
        <f t="shared" si="16"/>
        <v>1403550.81</v>
      </c>
      <c r="F144" s="14">
        <v>1621524.25</v>
      </c>
      <c r="G144" s="14">
        <v>0</v>
      </c>
      <c r="H144" s="14">
        <f t="shared" si="17"/>
        <v>1621524.25</v>
      </c>
      <c r="I144" s="14">
        <v>1757079.06</v>
      </c>
      <c r="J144" s="14">
        <v>0</v>
      </c>
      <c r="K144" s="14">
        <f t="shared" si="15"/>
        <v>1757079.06</v>
      </c>
      <c r="L144" s="14">
        <v>1892585.4</v>
      </c>
      <c r="M144" s="14">
        <v>0</v>
      </c>
      <c r="N144" s="14">
        <v>1892585.4</v>
      </c>
    </row>
    <row r="145" spans="1:14" x14ac:dyDescent="0.3">
      <c r="A145" s="12">
        <v>36002</v>
      </c>
      <c r="B145" s="13" t="s">
        <v>78</v>
      </c>
      <c r="C145" s="14">
        <v>438572.37</v>
      </c>
      <c r="D145" s="14">
        <v>0</v>
      </c>
      <c r="E145" s="14">
        <f t="shared" si="16"/>
        <v>438572.37</v>
      </c>
      <c r="F145" s="14">
        <v>706909.62</v>
      </c>
      <c r="G145" s="14">
        <v>0</v>
      </c>
      <c r="H145" s="14">
        <f t="shared" si="17"/>
        <v>706909.62</v>
      </c>
      <c r="I145" s="14">
        <v>948547.44</v>
      </c>
      <c r="J145" s="14">
        <v>0</v>
      </c>
      <c r="K145" s="14">
        <f t="shared" si="15"/>
        <v>948547.44</v>
      </c>
      <c r="L145" s="14">
        <v>1162513.45</v>
      </c>
      <c r="M145" s="14">
        <v>0</v>
      </c>
      <c r="N145" s="14">
        <v>1162513.45</v>
      </c>
    </row>
    <row r="146" spans="1:14" x14ac:dyDescent="0.3">
      <c r="A146" s="12">
        <v>49007</v>
      </c>
      <c r="B146" s="13" t="s">
        <v>111</v>
      </c>
      <c r="C146" s="14">
        <v>2452946.31</v>
      </c>
      <c r="D146" s="14">
        <v>0</v>
      </c>
      <c r="E146" s="14">
        <f t="shared" si="16"/>
        <v>2452946.31</v>
      </c>
      <c r="F146" s="14">
        <v>2547279.2999999998</v>
      </c>
      <c r="G146" s="14">
        <v>0</v>
      </c>
      <c r="H146" s="14">
        <f t="shared" si="17"/>
        <v>2547279.2999999998</v>
      </c>
      <c r="I146" s="14">
        <v>2878247.05</v>
      </c>
      <c r="J146" s="14">
        <v>0</v>
      </c>
      <c r="K146" s="14">
        <f t="shared" si="15"/>
        <v>2878247.05</v>
      </c>
      <c r="L146" s="14">
        <v>2746411.08</v>
      </c>
      <c r="M146" s="14">
        <v>0</v>
      </c>
      <c r="N146" s="14">
        <v>2746411.08</v>
      </c>
    </row>
    <row r="147" spans="1:14" x14ac:dyDescent="0.3">
      <c r="A147" s="12">
        <v>1003</v>
      </c>
      <c r="B147" s="13" t="s">
        <v>4</v>
      </c>
      <c r="C147" s="14">
        <v>467064.51</v>
      </c>
      <c r="D147" s="14">
        <v>0</v>
      </c>
      <c r="E147" s="14">
        <f t="shared" si="16"/>
        <v>467064.51</v>
      </c>
      <c r="F147" s="14">
        <v>561851.15</v>
      </c>
      <c r="G147" s="14">
        <v>0</v>
      </c>
      <c r="H147" s="14">
        <f t="shared" si="17"/>
        <v>561851.15</v>
      </c>
      <c r="I147" s="14">
        <v>662099.06000000006</v>
      </c>
      <c r="J147" s="14">
        <v>0</v>
      </c>
      <c r="K147" s="14">
        <f t="shared" si="15"/>
        <v>662099.06000000006</v>
      </c>
      <c r="L147" s="14">
        <v>666027.12</v>
      </c>
      <c r="M147" s="14">
        <v>0</v>
      </c>
      <c r="N147" s="14">
        <v>666027.12</v>
      </c>
    </row>
    <row r="148" spans="1:14" x14ac:dyDescent="0.3">
      <c r="A148" s="12">
        <v>47001</v>
      </c>
      <c r="B148" s="13" t="s">
        <v>103</v>
      </c>
      <c r="C148" s="14">
        <v>111003.65</v>
      </c>
      <c r="D148" s="14">
        <v>2005766.73</v>
      </c>
      <c r="E148" s="14">
        <f t="shared" si="16"/>
        <v>2116770.38</v>
      </c>
      <c r="F148" s="14">
        <v>116045.37</v>
      </c>
      <c r="G148" s="14">
        <v>2406074.1</v>
      </c>
      <c r="H148" s="14">
        <f t="shared" si="17"/>
        <v>2522119.4700000002</v>
      </c>
      <c r="I148" s="14">
        <v>119783.01</v>
      </c>
      <c r="J148" s="14">
        <v>2733110.7</v>
      </c>
      <c r="K148" s="14">
        <f t="shared" si="15"/>
        <v>2852893.71</v>
      </c>
      <c r="L148" s="14">
        <v>159208.41</v>
      </c>
      <c r="M148" s="14">
        <v>2984608.96</v>
      </c>
      <c r="N148" s="14">
        <v>3143817.37</v>
      </c>
    </row>
    <row r="149" spans="1:14" x14ac:dyDescent="0.3">
      <c r="A149" s="12">
        <v>12003</v>
      </c>
      <c r="B149" s="13" t="s">
        <v>29</v>
      </c>
      <c r="C149" s="14">
        <v>-84244.26</v>
      </c>
      <c r="D149" s="14">
        <v>0</v>
      </c>
      <c r="E149" s="14">
        <f t="shared" si="16"/>
        <v>-84244.26</v>
      </c>
      <c r="F149" s="14">
        <v>371609.26</v>
      </c>
      <c r="G149" s="14">
        <v>0</v>
      </c>
      <c r="H149" s="14">
        <f t="shared" si="17"/>
        <v>371609.26</v>
      </c>
      <c r="I149" s="14">
        <v>1249040.78</v>
      </c>
      <c r="J149" s="14">
        <v>0</v>
      </c>
      <c r="K149" s="14">
        <f t="shared" si="15"/>
        <v>1249040.78</v>
      </c>
      <c r="L149" s="14">
        <v>1544726.47</v>
      </c>
      <c r="M149" s="14">
        <v>0</v>
      </c>
      <c r="N149" s="14">
        <v>1544726.47</v>
      </c>
    </row>
    <row r="150" spans="1:14" x14ac:dyDescent="0.3">
      <c r="A150" s="12">
        <v>54007</v>
      </c>
      <c r="B150" s="13" t="s">
        <v>126</v>
      </c>
      <c r="C150" s="14">
        <v>242362.03</v>
      </c>
      <c r="D150" s="14">
        <v>0</v>
      </c>
      <c r="E150" s="14">
        <f t="shared" si="16"/>
        <v>242362.03</v>
      </c>
      <c r="F150" s="14">
        <v>366425.98000000004</v>
      </c>
      <c r="G150" s="14">
        <v>0</v>
      </c>
      <c r="H150" s="14">
        <f t="shared" si="17"/>
        <v>366425.98000000004</v>
      </c>
      <c r="I150" s="14">
        <v>459073.84</v>
      </c>
      <c r="J150" s="14">
        <v>0</v>
      </c>
      <c r="K150" s="14">
        <f t="shared" si="15"/>
        <v>459073.84</v>
      </c>
      <c r="L150" s="14">
        <v>588616.17000000004</v>
      </c>
      <c r="M150" s="14">
        <v>0</v>
      </c>
      <c r="N150" s="14">
        <v>588616.17000000004</v>
      </c>
    </row>
    <row r="151" spans="1:14" x14ac:dyDescent="0.3">
      <c r="A151" s="12">
        <v>59002</v>
      </c>
      <c r="B151" s="13" t="s">
        <v>135</v>
      </c>
      <c r="C151" s="14">
        <v>1312391.6499999999</v>
      </c>
      <c r="D151" s="14">
        <v>1169634.17</v>
      </c>
      <c r="E151" s="14">
        <f t="shared" si="16"/>
        <v>2482025.8199999998</v>
      </c>
      <c r="F151" s="14">
        <v>1585502.78</v>
      </c>
      <c r="G151" s="14">
        <v>1438925.11</v>
      </c>
      <c r="H151" s="14">
        <f t="shared" si="17"/>
        <v>3024427.89</v>
      </c>
      <c r="I151" s="14">
        <v>2138499.83</v>
      </c>
      <c r="J151" s="14">
        <v>1705922.64</v>
      </c>
      <c r="K151" s="14">
        <f t="shared" si="15"/>
        <v>3844422.4699999997</v>
      </c>
      <c r="L151" s="14">
        <v>2113297.34</v>
      </c>
      <c r="M151" s="14">
        <v>1859412.5700000003</v>
      </c>
      <c r="N151" s="14">
        <v>3972709.91</v>
      </c>
    </row>
    <row r="152" spans="1:14" x14ac:dyDescent="0.3">
      <c r="A152" s="12">
        <v>2006</v>
      </c>
      <c r="B152" s="13" t="s">
        <v>7</v>
      </c>
      <c r="C152" s="14">
        <v>468938.33</v>
      </c>
      <c r="D152" s="14">
        <v>0</v>
      </c>
      <c r="E152" s="14">
        <f t="shared" si="16"/>
        <v>468938.33</v>
      </c>
      <c r="F152" s="14">
        <v>457209.51</v>
      </c>
      <c r="G152" s="14">
        <v>0</v>
      </c>
      <c r="H152" s="14">
        <f t="shared" si="17"/>
        <v>457209.51</v>
      </c>
      <c r="I152" s="14">
        <v>472883.20000000001</v>
      </c>
      <c r="J152" s="14">
        <v>0</v>
      </c>
      <c r="K152" s="14">
        <f t="shared" si="15"/>
        <v>472883.20000000001</v>
      </c>
      <c r="L152" s="14">
        <v>673887.23</v>
      </c>
      <c r="M152" s="14">
        <v>0</v>
      </c>
      <c r="N152" s="14">
        <v>673887.23</v>
      </c>
    </row>
    <row r="153" spans="1:14" x14ac:dyDescent="0.3">
      <c r="A153" s="12">
        <v>55004</v>
      </c>
      <c r="B153" s="13" t="s">
        <v>127</v>
      </c>
      <c r="C153" s="14">
        <v>864672.65</v>
      </c>
      <c r="D153" s="14">
        <v>0</v>
      </c>
      <c r="E153" s="14">
        <f t="shared" si="16"/>
        <v>864672.65</v>
      </c>
      <c r="F153" s="14">
        <v>853348.71</v>
      </c>
      <c r="G153" s="14">
        <v>0</v>
      </c>
      <c r="H153" s="14">
        <f t="shared" si="17"/>
        <v>853348.71</v>
      </c>
      <c r="I153" s="14">
        <v>977685.13</v>
      </c>
      <c r="J153" s="14">
        <v>0</v>
      </c>
      <c r="K153" s="14">
        <f t="shared" si="15"/>
        <v>977685.13</v>
      </c>
      <c r="L153" s="14">
        <v>1174632.1000000001</v>
      </c>
      <c r="M153" s="14">
        <v>0</v>
      </c>
      <c r="N153" s="14">
        <v>1174632.1000000001</v>
      </c>
    </row>
    <row r="154" spans="1:14" x14ac:dyDescent="0.3">
      <c r="A154" s="12">
        <v>63003</v>
      </c>
      <c r="B154" s="13" t="s">
        <v>149</v>
      </c>
      <c r="C154" s="14">
        <v>3911651.41</v>
      </c>
      <c r="D154" s="14">
        <v>323750.52</v>
      </c>
      <c r="E154" s="14">
        <f t="shared" si="16"/>
        <v>4235401.93</v>
      </c>
      <c r="F154" s="14">
        <v>3986896.05</v>
      </c>
      <c r="G154" s="14">
        <v>0</v>
      </c>
      <c r="H154" s="14">
        <f t="shared" si="17"/>
        <v>3986896.05</v>
      </c>
      <c r="I154" s="14">
        <v>4765339.12</v>
      </c>
      <c r="J154" s="14">
        <v>0</v>
      </c>
      <c r="K154" s="14">
        <f t="shared" si="15"/>
        <v>4765339.12</v>
      </c>
      <c r="L154" s="14">
        <v>4851437.4800000004</v>
      </c>
      <c r="M154" s="14">
        <v>0</v>
      </c>
      <c r="N154" s="14">
        <v>4851437.4800000004</v>
      </c>
    </row>
    <row r="155" spans="1:14" s="1" customFormat="1" ht="24" customHeight="1" x14ac:dyDescent="0.35">
      <c r="A155" s="15"/>
      <c r="B155" s="15" t="s">
        <v>155</v>
      </c>
      <c r="C155" s="16">
        <f>SUM(C2:C154)</f>
        <v>197603724.59999993</v>
      </c>
      <c r="D155" s="16">
        <f>SUM(D2:D154)</f>
        <v>111788911.80969998</v>
      </c>
      <c r="E155" s="16">
        <f>SUM(E2:E154)</f>
        <v>309392636.40969992</v>
      </c>
      <c r="F155" s="16">
        <f>SUM(F2:F154)</f>
        <v>210499180.73000002</v>
      </c>
      <c r="G155" s="16">
        <f t="shared" ref="G155:H155" si="18">SUM(G2:G154)</f>
        <v>119113567.64990002</v>
      </c>
      <c r="H155" s="16">
        <f t="shared" si="18"/>
        <v>329612748.3799001</v>
      </c>
      <c r="I155" s="16">
        <f>SUM(I2:I154)</f>
        <v>244634945.59000018</v>
      </c>
      <c r="J155" s="16">
        <f>SUM(J2:J154)</f>
        <v>108563812.28</v>
      </c>
      <c r="K155" s="16">
        <f>SUM(K2:K154)</f>
        <v>353198757.87000018</v>
      </c>
      <c r="L155" s="16">
        <f>SUM(L2:L154)</f>
        <v>235845319.79999989</v>
      </c>
      <c r="M155" s="16">
        <f t="shared" ref="M155:N155" si="19">SUM(M2:M154)</f>
        <v>131410308.18999997</v>
      </c>
      <c r="N155" s="16">
        <f t="shared" si="19"/>
        <v>367255627.99000007</v>
      </c>
    </row>
    <row r="156" spans="1:14" s="1" customFormat="1" ht="17.25" x14ac:dyDescent="0.35">
      <c r="A156" s="15"/>
      <c r="B156" s="15" t="s">
        <v>156</v>
      </c>
      <c r="C156" s="16"/>
      <c r="D156" s="14"/>
      <c r="E156" s="16"/>
      <c r="F156" s="16"/>
      <c r="G156" s="16"/>
      <c r="H156" s="16"/>
      <c r="I156" s="16"/>
      <c r="J156" s="16"/>
      <c r="K156" s="16"/>
      <c r="L156" s="14"/>
      <c r="M156" s="14"/>
      <c r="N156" s="14"/>
    </row>
    <row r="157" spans="1:14" s="1" customFormat="1" ht="17.25" x14ac:dyDescent="0.35">
      <c r="A157" s="8"/>
      <c r="B157" s="9" t="s">
        <v>158</v>
      </c>
      <c r="C157" s="10"/>
      <c r="D157" s="11"/>
      <c r="E157" s="10"/>
      <c r="F157" s="10"/>
      <c r="G157" s="10"/>
      <c r="H157" s="10"/>
      <c r="I157" s="10"/>
      <c r="J157" s="10"/>
      <c r="K157" s="10"/>
      <c r="L157" s="14"/>
      <c r="M157" s="14"/>
      <c r="N157" s="14"/>
    </row>
  </sheetData>
  <sortState ref="A2:K154">
    <sortCondition ref="B2:B154"/>
  </sortState>
  <pageMargins left="0.2" right="0.2" top="0.6" bottom="0.6" header="0.2" footer="0.2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2014-11-19T20:45:39Z</cp:lastPrinted>
  <dcterms:created xsi:type="dcterms:W3CDTF">2012-11-26T15:46:47Z</dcterms:created>
  <dcterms:modified xsi:type="dcterms:W3CDTF">2014-11-19T20:46:46Z</dcterms:modified>
</cp:coreProperties>
</file>