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790"/>
  </bookViews>
  <sheets>
    <sheet name="ADM Summary" sheetId="1" r:id="rId1"/>
  </sheets>
  <definedNames>
    <definedName name="_xlnm._FilterDatabase" localSheetId="0" hidden="1">'ADM Summary'!$2:$153</definedName>
    <definedName name="_xlnm.Print_Area" localSheetId="0">'ADM Summary'!$B$1:$P$157</definedName>
    <definedName name="_xlnm.Print_Titles" localSheetId="0">'ADM Summary'!$1:$2</definedName>
  </definedNames>
  <calcPr calcId="145621"/>
</workbook>
</file>

<file path=xl/calcChain.xml><?xml version="1.0" encoding="utf-8"?>
<calcChain xmlns="http://schemas.openxmlformats.org/spreadsheetml/2006/main">
  <c r="P14" i="1" l="1"/>
  <c r="Q14" i="1"/>
  <c r="C153" i="1" l="1"/>
  <c r="C159" i="1" s="1"/>
  <c r="D153" i="1"/>
  <c r="D159" i="1" s="1"/>
  <c r="E153" i="1"/>
  <c r="E159" i="1" s="1"/>
  <c r="F153" i="1"/>
  <c r="F159" i="1" s="1"/>
  <c r="G153" i="1"/>
  <c r="G159" i="1" s="1"/>
  <c r="H153" i="1"/>
  <c r="H159" i="1" s="1"/>
  <c r="I153" i="1"/>
  <c r="I159" i="1" s="1"/>
  <c r="J153" i="1"/>
  <c r="J159" i="1" s="1"/>
  <c r="K153" i="1"/>
  <c r="K159" i="1" s="1"/>
  <c r="L153" i="1"/>
  <c r="L159" i="1" s="1"/>
  <c r="M153" i="1"/>
  <c r="M159" i="1" s="1"/>
  <c r="N153" i="1"/>
  <c r="N159" i="1" s="1"/>
  <c r="O153" i="1"/>
  <c r="O159" i="1" s="1"/>
  <c r="S153" i="1"/>
  <c r="S159" i="1" s="1"/>
  <c r="R151" i="1" l="1"/>
  <c r="P151" i="1"/>
  <c r="Q150" i="1"/>
  <c r="R149" i="1"/>
  <c r="Q149" i="1"/>
  <c r="R147" i="1"/>
  <c r="P147" i="1"/>
  <c r="Q146" i="1"/>
  <c r="R146" i="1"/>
  <c r="P146" i="1"/>
  <c r="R145" i="1"/>
  <c r="Q145" i="1"/>
  <c r="Q143" i="1"/>
  <c r="Q142" i="1"/>
  <c r="P142" i="1"/>
  <c r="Q141" i="1"/>
  <c r="R141" i="1"/>
  <c r="P141" i="1"/>
  <c r="R140" i="1"/>
  <c r="Q139" i="1"/>
  <c r="Q138" i="1"/>
  <c r="Q137" i="1"/>
  <c r="R137" i="1"/>
  <c r="P137" i="1"/>
  <c r="R136" i="1"/>
  <c r="Q135" i="1"/>
  <c r="Q134" i="1"/>
  <c r="P134" i="1"/>
  <c r="Q133" i="1"/>
  <c r="R133" i="1"/>
  <c r="P133" i="1"/>
  <c r="R132" i="1"/>
  <c r="Q131" i="1"/>
  <c r="Q130" i="1"/>
  <c r="Q129" i="1"/>
  <c r="R129" i="1"/>
  <c r="P129" i="1"/>
  <c r="R128" i="1"/>
  <c r="P128" i="1"/>
  <c r="R127" i="1"/>
  <c r="Q127" i="1"/>
  <c r="Q126" i="1"/>
  <c r="R125" i="1"/>
  <c r="R124" i="1"/>
  <c r="P124" i="1"/>
  <c r="R123" i="1"/>
  <c r="Q123" i="1"/>
  <c r="Q122" i="1"/>
  <c r="R121" i="1"/>
  <c r="R120" i="1"/>
  <c r="P120" i="1"/>
  <c r="R119" i="1"/>
  <c r="Q119" i="1"/>
  <c r="Q118" i="1"/>
  <c r="R117" i="1"/>
  <c r="R116" i="1"/>
  <c r="P116" i="1"/>
  <c r="Q115" i="1"/>
  <c r="Q114" i="1"/>
  <c r="R113" i="1"/>
  <c r="R112" i="1"/>
  <c r="P112" i="1"/>
  <c r="Q111" i="1"/>
  <c r="P111" i="1"/>
  <c r="Q110" i="1"/>
  <c r="R109" i="1"/>
  <c r="R108" i="1"/>
  <c r="P108" i="1"/>
  <c r="Q107" i="1"/>
  <c r="P107" i="1"/>
  <c r="R105" i="1"/>
  <c r="R104" i="1"/>
  <c r="P104" i="1"/>
  <c r="Q103" i="1"/>
  <c r="P103" i="1"/>
  <c r="Q102" i="1"/>
  <c r="R101" i="1"/>
  <c r="R100" i="1"/>
  <c r="P100" i="1"/>
  <c r="Q99" i="1"/>
  <c r="P99" i="1"/>
  <c r="Q98" i="1"/>
  <c r="R97" i="1"/>
  <c r="R96" i="1"/>
  <c r="P96" i="1"/>
  <c r="Q95" i="1"/>
  <c r="P95" i="1"/>
  <c r="Q94" i="1"/>
  <c r="R94" i="1"/>
  <c r="P94" i="1"/>
  <c r="R92" i="1"/>
  <c r="P92" i="1"/>
  <c r="R91" i="1"/>
  <c r="R90" i="1"/>
  <c r="R89" i="1"/>
  <c r="Q89" i="1"/>
  <c r="R88" i="1"/>
  <c r="P88" i="1"/>
  <c r="Q87" i="1"/>
  <c r="P87" i="1"/>
  <c r="R86" i="1"/>
  <c r="Q86" i="1"/>
  <c r="P86" i="1"/>
  <c r="R85" i="1"/>
  <c r="Q85" i="1"/>
  <c r="R84" i="1"/>
  <c r="P84" i="1"/>
  <c r="Q83" i="1"/>
  <c r="P83" i="1"/>
  <c r="R82" i="1"/>
  <c r="Q82" i="1"/>
  <c r="P82" i="1"/>
  <c r="R81" i="1"/>
  <c r="Q81" i="1"/>
  <c r="R80" i="1"/>
  <c r="P80" i="1"/>
  <c r="Q79" i="1"/>
  <c r="P79" i="1"/>
  <c r="R78" i="1"/>
  <c r="Q78" i="1"/>
  <c r="P78" i="1"/>
  <c r="R77" i="1"/>
  <c r="Q77" i="1"/>
  <c r="R76" i="1"/>
  <c r="P76" i="1"/>
  <c r="Q75" i="1"/>
  <c r="P75" i="1"/>
  <c r="R74" i="1"/>
  <c r="Q74" i="1"/>
  <c r="P74" i="1"/>
  <c r="R73" i="1"/>
  <c r="Q73" i="1"/>
  <c r="R72" i="1"/>
  <c r="P72" i="1"/>
  <c r="R71" i="1"/>
  <c r="P71" i="1"/>
  <c r="R70" i="1"/>
  <c r="Q70" i="1"/>
  <c r="Q69" i="1"/>
  <c r="R68" i="1"/>
  <c r="Q68" i="1"/>
  <c r="P68" i="1"/>
  <c r="R67" i="1"/>
  <c r="P67" i="1"/>
  <c r="R66" i="1"/>
  <c r="Q65" i="1"/>
  <c r="R64" i="1"/>
  <c r="Q64" i="1"/>
  <c r="P64" i="1"/>
  <c r="R63" i="1"/>
  <c r="R62" i="1"/>
  <c r="Q62" i="1"/>
  <c r="Q61" i="1"/>
  <c r="R60" i="1"/>
  <c r="Q60" i="1"/>
  <c r="P60" i="1"/>
  <c r="R59" i="1"/>
  <c r="P59" i="1"/>
  <c r="R58" i="1"/>
  <c r="Q57" i="1"/>
  <c r="R56" i="1"/>
  <c r="Q56" i="1"/>
  <c r="P56" i="1"/>
  <c r="R55" i="1"/>
  <c r="P55" i="1"/>
  <c r="R54" i="1"/>
  <c r="Q53" i="1"/>
  <c r="R52" i="1"/>
  <c r="Q52" i="1"/>
  <c r="P52" i="1"/>
  <c r="R51" i="1"/>
  <c r="P51" i="1"/>
  <c r="R50" i="1"/>
  <c r="Q49" i="1"/>
  <c r="R48" i="1"/>
  <c r="Q48" i="1"/>
  <c r="P48" i="1"/>
  <c r="R47" i="1"/>
  <c r="R46" i="1"/>
  <c r="Q46" i="1"/>
  <c r="Q45" i="1"/>
  <c r="P45" i="1"/>
  <c r="R44" i="1"/>
  <c r="Q44" i="1"/>
  <c r="R43" i="1"/>
  <c r="P43" i="1"/>
  <c r="R42" i="1"/>
  <c r="Q42" i="1"/>
  <c r="P42" i="1"/>
  <c r="R41" i="1"/>
  <c r="P41" i="1"/>
  <c r="Q41" i="1"/>
  <c r="R40" i="1"/>
  <c r="Q40" i="1"/>
  <c r="R39" i="1"/>
  <c r="P39" i="1"/>
  <c r="R38" i="1"/>
  <c r="Q38" i="1"/>
  <c r="P38" i="1"/>
  <c r="R37" i="1"/>
  <c r="P37" i="1"/>
  <c r="Q37" i="1"/>
  <c r="R36" i="1"/>
  <c r="Q36" i="1"/>
  <c r="R35" i="1"/>
  <c r="P35" i="1"/>
  <c r="R34" i="1"/>
  <c r="Q34" i="1"/>
  <c r="P34" i="1"/>
  <c r="R33" i="1"/>
  <c r="P33" i="1"/>
  <c r="Q33" i="1"/>
  <c r="R32" i="1"/>
  <c r="Q32" i="1"/>
  <c r="R31" i="1"/>
  <c r="P31" i="1"/>
  <c r="R30" i="1"/>
  <c r="Q30" i="1"/>
  <c r="P30" i="1"/>
  <c r="R29" i="1"/>
  <c r="P29" i="1"/>
  <c r="Q29" i="1"/>
  <c r="R28" i="1"/>
  <c r="Q28" i="1"/>
  <c r="R27" i="1"/>
  <c r="Q27" i="1"/>
  <c r="R26" i="1"/>
  <c r="Q26" i="1"/>
  <c r="P26" i="1"/>
  <c r="R25" i="1"/>
  <c r="P25" i="1"/>
  <c r="Q25" i="1"/>
  <c r="R24" i="1"/>
  <c r="Q24" i="1"/>
  <c r="R23" i="1"/>
  <c r="P23" i="1"/>
  <c r="R22" i="1"/>
  <c r="Q22" i="1"/>
  <c r="P22" i="1"/>
  <c r="R21" i="1"/>
  <c r="P21" i="1"/>
  <c r="Q21" i="1"/>
  <c r="R20" i="1"/>
  <c r="Q20" i="1"/>
  <c r="R19" i="1"/>
  <c r="P19" i="1"/>
  <c r="R18" i="1"/>
  <c r="Q18" i="1"/>
  <c r="P18" i="1"/>
  <c r="R17" i="1"/>
  <c r="P17" i="1"/>
  <c r="Q17" i="1"/>
  <c r="R16" i="1"/>
  <c r="Q16" i="1"/>
  <c r="R15" i="1"/>
  <c r="P15" i="1"/>
  <c r="R14" i="1"/>
  <c r="R13" i="1"/>
  <c r="Q13" i="1"/>
  <c r="R12" i="1"/>
  <c r="Q12" i="1"/>
  <c r="R11" i="1"/>
  <c r="Q11" i="1"/>
  <c r="P11" i="1"/>
  <c r="R10" i="1"/>
  <c r="P10" i="1"/>
  <c r="Q10" i="1"/>
  <c r="R9" i="1"/>
  <c r="Q9" i="1"/>
  <c r="R8" i="1"/>
  <c r="P8" i="1"/>
  <c r="R7" i="1"/>
  <c r="Q7" i="1"/>
  <c r="P7" i="1"/>
  <c r="R6" i="1"/>
  <c r="P6" i="1"/>
  <c r="Q6" i="1"/>
  <c r="R5" i="1"/>
  <c r="Q5" i="1"/>
  <c r="R4" i="1"/>
  <c r="P4" i="1"/>
  <c r="T38" i="1" l="1"/>
  <c r="T40" i="1"/>
  <c r="T56" i="1"/>
  <c r="T70" i="1"/>
  <c r="T81" i="1"/>
  <c r="T86" i="1"/>
  <c r="T27" i="1"/>
  <c r="T16" i="1"/>
  <c r="T30" i="1"/>
  <c r="T22" i="1"/>
  <c r="T24" i="1"/>
  <c r="T32" i="1"/>
  <c r="T14" i="1"/>
  <c r="T7" i="1"/>
  <c r="T9" i="1"/>
  <c r="T12" i="1"/>
  <c r="T60" i="1"/>
  <c r="T77" i="1"/>
  <c r="T82" i="1"/>
  <c r="T123" i="1"/>
  <c r="T129" i="1"/>
  <c r="T137" i="1"/>
  <c r="T5" i="1"/>
  <c r="T11" i="1"/>
  <c r="T13" i="1"/>
  <c r="T52" i="1"/>
  <c r="T68" i="1"/>
  <c r="T74" i="1"/>
  <c r="T85" i="1"/>
  <c r="T119" i="1"/>
  <c r="T127" i="1"/>
  <c r="T149" i="1"/>
  <c r="T18" i="1"/>
  <c r="T20" i="1"/>
  <c r="T26" i="1"/>
  <c r="T28" i="1"/>
  <c r="T34" i="1"/>
  <c r="T36" i="1"/>
  <c r="T42" i="1"/>
  <c r="T44" i="1"/>
  <c r="T46" i="1"/>
  <c r="T48" i="1"/>
  <c r="T62" i="1"/>
  <c r="T64" i="1"/>
  <c r="T73" i="1"/>
  <c r="T78" i="1"/>
  <c r="T89" i="1"/>
  <c r="T145" i="1"/>
  <c r="T6" i="1"/>
  <c r="T10" i="1"/>
  <c r="T17" i="1"/>
  <c r="T21" i="1"/>
  <c r="T25" i="1"/>
  <c r="T29" i="1"/>
  <c r="T33" i="1"/>
  <c r="T37" i="1"/>
  <c r="T41" i="1"/>
  <c r="P12" i="1"/>
  <c r="P27" i="1"/>
  <c r="R3" i="1"/>
  <c r="Q4" i="1"/>
  <c r="T4" i="1" s="1"/>
  <c r="P5" i="1"/>
  <c r="Q8" i="1"/>
  <c r="T8" i="1" s="1"/>
  <c r="P9" i="1"/>
  <c r="P13" i="1"/>
  <c r="Q15" i="1"/>
  <c r="T15" i="1" s="1"/>
  <c r="P16" i="1"/>
  <c r="Q19" i="1"/>
  <c r="T19" i="1" s="1"/>
  <c r="P20" i="1"/>
  <c r="Q23" i="1"/>
  <c r="T23" i="1" s="1"/>
  <c r="P24" i="1"/>
  <c r="P28" i="1"/>
  <c r="Q31" i="1"/>
  <c r="T31" i="1" s="1"/>
  <c r="P32" i="1"/>
  <c r="Q35" i="1"/>
  <c r="T35" i="1" s="1"/>
  <c r="P36" i="1"/>
  <c r="Q39" i="1"/>
  <c r="T39" i="1" s="1"/>
  <c r="P40" i="1"/>
  <c r="Q43" i="1"/>
  <c r="T43" i="1" s="1"/>
  <c r="P44" i="1"/>
  <c r="R45" i="1"/>
  <c r="T45" i="1" s="1"/>
  <c r="R93" i="1"/>
  <c r="T94" i="1"/>
  <c r="R98" i="1"/>
  <c r="T98" i="1" s="1"/>
  <c r="R106" i="1"/>
  <c r="R114" i="1"/>
  <c r="T114" i="1" s="1"/>
  <c r="R122" i="1"/>
  <c r="T122" i="1" s="1"/>
  <c r="Q148" i="1"/>
  <c r="P148" i="1"/>
  <c r="Q93" i="1"/>
  <c r="P93" i="1"/>
  <c r="Q152" i="1"/>
  <c r="P152" i="1"/>
  <c r="Q3" i="1"/>
  <c r="P47" i="1"/>
  <c r="Q50" i="1"/>
  <c r="T50" i="1" s="1"/>
  <c r="Q54" i="1"/>
  <c r="T54" i="1" s="1"/>
  <c r="Q58" i="1"/>
  <c r="T58" i="1" s="1"/>
  <c r="P63" i="1"/>
  <c r="Q66" i="1"/>
  <c r="T66" i="1" s="1"/>
  <c r="Q91" i="1"/>
  <c r="T91" i="1" s="1"/>
  <c r="P91" i="1"/>
  <c r="Q106" i="1"/>
  <c r="Q132" i="1"/>
  <c r="T132" i="1" s="1"/>
  <c r="P132" i="1"/>
  <c r="Q140" i="1"/>
  <c r="T140" i="1" s="1"/>
  <c r="P140" i="1"/>
  <c r="P3" i="1"/>
  <c r="P46" i="1"/>
  <c r="Q47" i="1"/>
  <c r="T47" i="1" s="1"/>
  <c r="R49" i="1"/>
  <c r="T49" i="1" s="1"/>
  <c r="P49" i="1"/>
  <c r="P50" i="1"/>
  <c r="Q51" i="1"/>
  <c r="T51" i="1" s="1"/>
  <c r="R53" i="1"/>
  <c r="T53" i="1" s="1"/>
  <c r="P53" i="1"/>
  <c r="P54" i="1"/>
  <c r="Q55" i="1"/>
  <c r="T55" i="1" s="1"/>
  <c r="R57" i="1"/>
  <c r="T57" i="1" s="1"/>
  <c r="P57" i="1"/>
  <c r="P58" i="1"/>
  <c r="Q59" i="1"/>
  <c r="T59" i="1" s="1"/>
  <c r="R61" i="1"/>
  <c r="T61" i="1" s="1"/>
  <c r="P61" i="1"/>
  <c r="P62" i="1"/>
  <c r="Q63" i="1"/>
  <c r="T63" i="1" s="1"/>
  <c r="R65" i="1"/>
  <c r="T65" i="1" s="1"/>
  <c r="P65" i="1"/>
  <c r="P66" i="1"/>
  <c r="Q67" i="1"/>
  <c r="T67" i="1" s="1"/>
  <c r="R69" i="1"/>
  <c r="T69" i="1" s="1"/>
  <c r="P69" i="1"/>
  <c r="P70" i="1"/>
  <c r="Q71" i="1"/>
  <c r="T71" i="1" s="1"/>
  <c r="R75" i="1"/>
  <c r="T75" i="1" s="1"/>
  <c r="R79" i="1"/>
  <c r="T79" i="1" s="1"/>
  <c r="R83" i="1"/>
  <c r="T83" i="1" s="1"/>
  <c r="R87" i="1"/>
  <c r="T87" i="1" s="1"/>
  <c r="Q90" i="1"/>
  <c r="T90" i="1" s="1"/>
  <c r="P90" i="1"/>
  <c r="R102" i="1"/>
  <c r="T102" i="1" s="1"/>
  <c r="R110" i="1"/>
  <c r="T110" i="1" s="1"/>
  <c r="R118" i="1"/>
  <c r="T118" i="1" s="1"/>
  <c r="R126" i="1"/>
  <c r="T126" i="1" s="1"/>
  <c r="P130" i="1"/>
  <c r="T133" i="1"/>
  <c r="Q136" i="1"/>
  <c r="T136" i="1" s="1"/>
  <c r="P136" i="1"/>
  <c r="P138" i="1"/>
  <c r="T141" i="1"/>
  <c r="Q144" i="1"/>
  <c r="P144" i="1"/>
  <c r="Q72" i="1"/>
  <c r="T72" i="1" s="1"/>
  <c r="P73" i="1"/>
  <c r="Q76" i="1"/>
  <c r="T76" i="1" s="1"/>
  <c r="P77" i="1"/>
  <c r="Q80" i="1"/>
  <c r="T80" i="1" s="1"/>
  <c r="P81" i="1"/>
  <c r="Q84" i="1"/>
  <c r="T84" i="1" s="1"/>
  <c r="P85" i="1"/>
  <c r="Q88" i="1"/>
  <c r="T88" i="1" s="1"/>
  <c r="P89" i="1"/>
  <c r="Q92" i="1"/>
  <c r="T92" i="1" s="1"/>
  <c r="Q96" i="1"/>
  <c r="T96" i="1" s="1"/>
  <c r="Q100" i="1"/>
  <c r="T100" i="1" s="1"/>
  <c r="Q104" i="1"/>
  <c r="T104" i="1" s="1"/>
  <c r="Q108" i="1"/>
  <c r="T108" i="1" s="1"/>
  <c r="Q112" i="1"/>
  <c r="T112" i="1" s="1"/>
  <c r="Q116" i="1"/>
  <c r="T116" i="1" s="1"/>
  <c r="Q120" i="1"/>
  <c r="T120" i="1" s="1"/>
  <c r="Q124" i="1"/>
  <c r="T124" i="1" s="1"/>
  <c r="Q128" i="1"/>
  <c r="T128" i="1" s="1"/>
  <c r="XFD128" i="1" s="1"/>
  <c r="R130" i="1"/>
  <c r="T130" i="1" s="1"/>
  <c r="R134" i="1"/>
  <c r="T134" i="1" s="1"/>
  <c r="R138" i="1"/>
  <c r="T138" i="1" s="1"/>
  <c r="R142" i="1"/>
  <c r="T142" i="1" s="1"/>
  <c r="R144" i="1"/>
  <c r="P145" i="1"/>
  <c r="R148" i="1"/>
  <c r="R152" i="1"/>
  <c r="R95" i="1"/>
  <c r="T95" i="1" s="1"/>
  <c r="R99" i="1"/>
  <c r="T99" i="1" s="1"/>
  <c r="R103" i="1"/>
  <c r="T103" i="1" s="1"/>
  <c r="R107" i="1"/>
  <c r="T107" i="1" s="1"/>
  <c r="R111" i="1"/>
  <c r="T111" i="1" s="1"/>
  <c r="R115" i="1"/>
  <c r="T115" i="1" s="1"/>
  <c r="P115" i="1"/>
  <c r="P119" i="1"/>
  <c r="P123" i="1"/>
  <c r="P127" i="1"/>
  <c r="T146" i="1"/>
  <c r="P150" i="1"/>
  <c r="R150" i="1"/>
  <c r="T150" i="1" s="1"/>
  <c r="Q97" i="1"/>
  <c r="T97" i="1" s="1"/>
  <c r="P97" i="1"/>
  <c r="P98" i="1"/>
  <c r="Q101" i="1"/>
  <c r="T101" i="1" s="1"/>
  <c r="P101" i="1"/>
  <c r="P102" i="1"/>
  <c r="Q105" i="1"/>
  <c r="T105" i="1" s="1"/>
  <c r="P105" i="1"/>
  <c r="P106" i="1"/>
  <c r="Q109" i="1"/>
  <c r="T109" i="1" s="1"/>
  <c r="P109" i="1"/>
  <c r="P110" i="1"/>
  <c r="Q113" i="1"/>
  <c r="T113" i="1" s="1"/>
  <c r="P113" i="1"/>
  <c r="P114" i="1"/>
  <c r="Q117" i="1"/>
  <c r="T117" i="1" s="1"/>
  <c r="P117" i="1"/>
  <c r="P118" i="1"/>
  <c r="Q121" i="1"/>
  <c r="T121" i="1" s="1"/>
  <c r="P121" i="1"/>
  <c r="P122" i="1"/>
  <c r="Q125" i="1"/>
  <c r="T125" i="1" s="1"/>
  <c r="P125" i="1"/>
  <c r="P126" i="1"/>
  <c r="R131" i="1"/>
  <c r="T131" i="1" s="1"/>
  <c r="P131" i="1"/>
  <c r="R135" i="1"/>
  <c r="T135" i="1" s="1"/>
  <c r="P135" i="1"/>
  <c r="R139" i="1"/>
  <c r="T139" i="1" s="1"/>
  <c r="P139" i="1"/>
  <c r="R143" i="1"/>
  <c r="T143" i="1" s="1"/>
  <c r="P143" i="1"/>
  <c r="Q147" i="1"/>
  <c r="T147" i="1" s="1"/>
  <c r="P149" i="1"/>
  <c r="Q151" i="1"/>
  <c r="T151" i="1" s="1"/>
  <c r="P153" i="1" l="1"/>
  <c r="P159" i="1" s="1"/>
  <c r="T106" i="1"/>
  <c r="R153" i="1"/>
  <c r="R159" i="1" s="1"/>
  <c r="Q153" i="1"/>
  <c r="Q159" i="1" s="1"/>
  <c r="T93" i="1"/>
  <c r="T152" i="1"/>
  <c r="T148" i="1"/>
  <c r="T144" i="1"/>
  <c r="T3" i="1"/>
  <c r="T153" i="1" l="1"/>
  <c r="T159" i="1" s="1"/>
</calcChain>
</file>

<file path=xl/sharedStrings.xml><?xml version="1.0" encoding="utf-8"?>
<sst xmlns="http://schemas.openxmlformats.org/spreadsheetml/2006/main" count="173" uniqueCount="173">
  <si>
    <t>AVERAGE DAILY MEMBERSHIP,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</si>
  <si>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</si>
  <si>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</si>
  <si>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</si>
  <si>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</si>
  <si>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</si>
  <si>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</si>
  <si>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</si>
  <si>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</si>
  <si>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</si>
  <si>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</si>
  <si>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</si>
  <si>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</si>
  <si>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</si>
  <si>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</si>
  <si>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</si>
  <si>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</si>
  <si>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</si>
  <si>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</si>
  <si>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</si>
  <si>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K-12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</si>
  <si>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</si>
  <si>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</si>
  <si>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</si>
  <si>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</si>
  <si>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</si>
  <si>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</si>
  <si>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</si>
  <si>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</si>
  <si>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</si>
  <si>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</si>
  <si>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</si>
  <si>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</si>
  <si>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</si>
  <si>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</si>
  <si>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</si>
  <si>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</si>
  <si>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</si>
  <si>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</si>
  <si>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</si>
  <si>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</si>
  <si>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</si>
  <si>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</si>
  <si>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</si>
  <si>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</si>
  <si>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</si>
  <si>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</si>
  <si>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</si>
  <si>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</si>
  <si>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</si>
  <si>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</si>
  <si>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</si>
  <si>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</si>
  <si>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</si>
  <si>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</si>
  <si>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</si>
  <si>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</si>
  <si>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</si>
  <si>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</si>
  <si>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</si>
  <si>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</si>
  <si>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</si>
  <si>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</si>
  <si>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</si>
  <si>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</si>
  <si>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</si>
  <si>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</si>
  <si>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</si>
  <si>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</si>
  <si>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</si>
  <si>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</si>
  <si>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</si>
  <si>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</si>
  <si>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</si>
  <si>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</si>
  <si>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</si>
  <si>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</si>
  <si>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</si>
  <si>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</si>
  <si>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</si>
  <si>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</si>
  <si>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</si>
  <si>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</si>
  <si>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</si>
  <si>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</si>
  <si>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</si>
  <si>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</si>
  <si>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</si>
  <si>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</si>
  <si>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</si>
  <si>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</si>
  <si>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</si>
  <si>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</si>
  <si>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</si>
  <si>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</si>
  <si>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</si>
  <si>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</si>
  <si>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</si>
  <si>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</si>
  <si>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</si>
  <si>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</si>
  <si>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</si>
  <si>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</si>
  <si>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</si>
  <si>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</si>
  <si>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</si>
  <si>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</si>
  <si>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</si>
  <si>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</si>
  <si>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</si>
  <si>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</si>
  <si>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</si>
  <si>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</si>
  <si>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</si>
  <si>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</si>
  <si>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</si>
  <si>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</si>
  <si>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</si>
  <si>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</si>
  <si>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</si>
  <si>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</si>
  <si>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</si>
  <si>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</si>
  <si>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</si>
  <si>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</si>
  <si>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</si>
  <si>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</si>
  <si>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</si>
  <si>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</si>
  <si>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</si>
  <si>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</si>
  <si>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</si>
  <si>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</si>
  <si>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</si>
  <si>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</si>
  <si>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</si>
  <si>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</si>
  <si>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</si>
  <si>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</si>
  <si>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</si>
  <si>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</si>
  <si>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</si>
  <si>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</si>
  <si>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</si>
  <si>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</si>
  <si>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</si>
  <si>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</si>
  <si>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</si>
  <si>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</si>
  <si>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</si>
  <si>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</si>
  <si>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</si>
  <si>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</si>
  <si>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</si>
  <si>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</si>
  <si>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</si>
  <si>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</si>
  <si>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</si>
  <si>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</si>
  <si>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</si>
  <si>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</si>
  <si>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</si>
  <si>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</si>
  <si>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</si>
  <si>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</si>
  <si>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</si>
  <si>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</si>
  <si>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</si>
  <si>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</si>
  <si>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</si>
  <si>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</si>
  <si>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</si>
  <si>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2016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</si>
</sst>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;[Red]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theme="0"/>
      <name val="Gill Sans MT"/>
      <family val="2"/>
    </font>
    <font>
      <sz val="9"/>
      <color theme="0"/>
      <name val="Ebrima"/>
    </font>
    <font>
      <sz val="9"/>
      <color theme="1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/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6" fillId="3" borderId="3" xfId="1" applyNumberFormat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164" fontId="7" fillId="0" borderId="3" xfId="1" applyNumberFormat="1" applyFont="1" applyBorder="1"/>
    <xf numFmtId="0" fontId="2" fillId="0" borderId="4" xfId="1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165" fontId="0" fillId="0" borderId="0" xfId="0" applyNumberFormat="1"/>
    <xf numFmtId="164" fontId="4" fillId="0" borderId="1" xfId="1" applyNumberFormat="1" applyFont="1" applyBorder="1" applyAlignment="1">
      <alignment horizontal="center"/>
    </xf>
    <xf numFmtId="164" fontId="8" fillId="0" borderId="3" xfId="1" applyNumberFormat="1" applyFont="1" applyBorder="1"/>
    <xf numFmtId="0" fontId="9" fillId="0" borderId="0" xfId="0" applyFont="1"/>
    <xf numFmtId="164" fontId="9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4" sqref="V14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bestFit="1" customWidth="1"/>
    <col min="20" max="20" width="10.85546875" bestFit="1" customWidth="1"/>
  </cols>
  <sheetData>
    <row r="1" spans="1:20" ht="26.25" x14ac:dyDescent="0.65">
      <c r="A1" s="1"/>
      <c r="B1" s="2">
        <v>2017</v>
      </c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"/>
      <c r="R1" s="3"/>
      <c r="S1" s="3"/>
      <c r="T1" s="3"/>
    </row>
    <row r="2" spans="1:20" ht="32.25" x14ac:dyDescent="0.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s="17" customFormat="1" ht="17.25" x14ac:dyDescent="0.4">
      <c r="A3" s="8">
        <v>6001</v>
      </c>
      <c r="B3" s="9" t="s">
        <v>21</v>
      </c>
      <c r="C3" s="16">
        <v>389.95591954022979</v>
      </c>
      <c r="D3" s="16">
        <v>331.87218390804588</v>
      </c>
      <c r="E3" s="16">
        <v>350.9283333333334</v>
      </c>
      <c r="F3" s="16">
        <v>378.15844827586187</v>
      </c>
      <c r="G3" s="16">
        <v>387.65367816091941</v>
      </c>
      <c r="H3" s="16">
        <v>369.51885057471247</v>
      </c>
      <c r="I3" s="16">
        <v>349.19816091954027</v>
      </c>
      <c r="J3" s="16">
        <v>334.70011494252878</v>
      </c>
      <c r="K3" s="16">
        <v>358.39580459770116</v>
      </c>
      <c r="L3" s="16">
        <v>290.09137931034456</v>
      </c>
      <c r="M3" s="16">
        <v>325.98385057471256</v>
      </c>
      <c r="N3" s="16">
        <v>335.28655172413789</v>
      </c>
      <c r="O3" s="16">
        <v>292.00218390804582</v>
      </c>
      <c r="P3" s="16">
        <f t="shared" ref="P3:P66" si="0">SUM(C3:O3)</f>
        <v>4493.7454597701135</v>
      </c>
      <c r="Q3" s="16">
        <f t="shared" ref="Q3:Q66" si="1">SUM(C3:K3)</f>
        <v>3250.3814942528729</v>
      </c>
      <c r="R3" s="16">
        <f t="shared" ref="R3:R66" si="2">SUM(L3:O3)</f>
        <v>1243.3639655172408</v>
      </c>
      <c r="S3" s="16">
        <v>21.04713286713287</v>
      </c>
      <c r="T3" s="16">
        <f t="shared" ref="T3:T66" si="3">Q3+R3</f>
        <v>4493.7454597701135</v>
      </c>
    </row>
    <row r="4" spans="1:20" s="17" customFormat="1" ht="17.25" x14ac:dyDescent="0.4">
      <c r="A4" s="8">
        <v>58003</v>
      </c>
      <c r="B4" s="9" t="s">
        <v>22</v>
      </c>
      <c r="C4" s="16">
        <v>17.853477900225144</v>
      </c>
      <c r="D4" s="16">
        <v>15.526780424220883</v>
      </c>
      <c r="E4" s="16">
        <v>12.696528024647472</v>
      </c>
      <c r="F4" s="16">
        <v>19.881267330252399</v>
      </c>
      <c r="G4" s="16">
        <v>21.207100591715975</v>
      </c>
      <c r="H4" s="16">
        <v>17</v>
      </c>
      <c r="I4" s="16">
        <v>18.556213017751478</v>
      </c>
      <c r="J4" s="16">
        <v>21</v>
      </c>
      <c r="K4" s="16">
        <v>22</v>
      </c>
      <c r="L4" s="16">
        <v>21.526627218934912</v>
      </c>
      <c r="M4" s="16">
        <v>17.420118343195266</v>
      </c>
      <c r="N4" s="16">
        <v>14</v>
      </c>
      <c r="O4" s="16">
        <v>24.786982248520708</v>
      </c>
      <c r="P4" s="16">
        <f t="shared" si="0"/>
        <v>243.45509509946422</v>
      </c>
      <c r="Q4" s="16">
        <f t="shared" si="1"/>
        <v>165.72136728881333</v>
      </c>
      <c r="R4" s="16">
        <f t="shared" si="2"/>
        <v>77.73372781065089</v>
      </c>
      <c r="S4" s="16">
        <v>0</v>
      </c>
      <c r="T4" s="16">
        <f t="shared" si="3"/>
        <v>243.45509509946422</v>
      </c>
    </row>
    <row r="5" spans="1:20" s="17" customFormat="1" ht="17.25" x14ac:dyDescent="0.4">
      <c r="A5" s="8">
        <v>61001</v>
      </c>
      <c r="B5" s="9" t="s">
        <v>23</v>
      </c>
      <c r="C5" s="16">
        <v>33.939759036144579</v>
      </c>
      <c r="D5" s="16">
        <v>18.578313253012048</v>
      </c>
      <c r="E5" s="16">
        <v>27.150602409638555</v>
      </c>
      <c r="F5" s="16">
        <v>17</v>
      </c>
      <c r="G5" s="16">
        <v>25.933734939759034</v>
      </c>
      <c r="H5" s="16">
        <v>25</v>
      </c>
      <c r="I5" s="16">
        <v>19</v>
      </c>
      <c r="J5" s="16">
        <v>17.25</v>
      </c>
      <c r="K5" s="16">
        <v>32.831325301204821</v>
      </c>
      <c r="L5" s="16">
        <v>13.006024096385541</v>
      </c>
      <c r="M5" s="16">
        <v>26.171686746987952</v>
      </c>
      <c r="N5" s="16">
        <v>24.361445783132531</v>
      </c>
      <c r="O5" s="16">
        <v>14.289277108433735</v>
      </c>
      <c r="P5" s="16">
        <f t="shared" si="0"/>
        <v>294.51216867469878</v>
      </c>
      <c r="Q5" s="16">
        <f t="shared" si="1"/>
        <v>216.68373493975903</v>
      </c>
      <c r="R5" s="16">
        <f t="shared" si="2"/>
        <v>77.82843373493975</v>
      </c>
      <c r="S5" s="16">
        <v>58.636904761904752</v>
      </c>
      <c r="T5" s="16">
        <f t="shared" si="3"/>
        <v>294.51216867469878</v>
      </c>
    </row>
    <row r="6" spans="1:20" s="17" customFormat="1" ht="17.25" x14ac:dyDescent="0.4">
      <c r="A6" s="8">
        <v>11001</v>
      </c>
      <c r="B6" s="9" t="s">
        <v>24</v>
      </c>
      <c r="C6" s="16">
        <v>34.111764705882351</v>
      </c>
      <c r="D6" s="16">
        <v>32.617647058823529</v>
      </c>
      <c r="E6" s="16">
        <v>27.91764705882353</v>
      </c>
      <c r="F6" s="16">
        <v>29.758823529411764</v>
      </c>
      <c r="G6" s="16">
        <v>26.758823529411764</v>
      </c>
      <c r="H6" s="16">
        <v>26.776470588235295</v>
      </c>
      <c r="I6" s="16">
        <v>19.647058823529413</v>
      </c>
      <c r="J6" s="16">
        <v>34.10588235294118</v>
      </c>
      <c r="K6" s="16">
        <v>24.405882352941177</v>
      </c>
      <c r="L6" s="16">
        <v>16.058823529411764</v>
      </c>
      <c r="M6" s="16">
        <v>14.205882352941172</v>
      </c>
      <c r="N6" s="16">
        <v>19.276470588235295</v>
      </c>
      <c r="O6" s="16">
        <v>7.9176470588235297</v>
      </c>
      <c r="P6" s="16">
        <f t="shared" si="0"/>
        <v>313.55882352941177</v>
      </c>
      <c r="Q6" s="16">
        <f t="shared" si="1"/>
        <v>256.10000000000002</v>
      </c>
      <c r="R6" s="16">
        <f t="shared" si="2"/>
        <v>57.45882352941176</v>
      </c>
      <c r="S6" s="16">
        <v>33.852941176470587</v>
      </c>
      <c r="T6" s="16">
        <f t="shared" si="3"/>
        <v>313.55882352941177</v>
      </c>
    </row>
    <row r="7" spans="1:20" s="17" customFormat="1" ht="17.25" x14ac:dyDescent="0.4">
      <c r="A7" s="8">
        <v>38001</v>
      </c>
      <c r="B7" s="9" t="s">
        <v>25</v>
      </c>
      <c r="C7" s="16">
        <v>23.220930232558146</v>
      </c>
      <c r="D7" s="16">
        <v>17.598837209302332</v>
      </c>
      <c r="E7" s="16">
        <v>22.924418604651169</v>
      </c>
      <c r="F7" s="16">
        <v>20.465116279069772</v>
      </c>
      <c r="G7" s="16">
        <v>20.325581395348841</v>
      </c>
      <c r="H7" s="16">
        <v>26.866279069767451</v>
      </c>
      <c r="I7" s="16">
        <v>14.837209302325586</v>
      </c>
      <c r="J7" s="16">
        <v>24.076023391812861</v>
      </c>
      <c r="K7" s="16">
        <v>19.134502923976605</v>
      </c>
      <c r="L7" s="16">
        <v>16.424418604651166</v>
      </c>
      <c r="M7" s="16">
        <v>17.715116279069772</v>
      </c>
      <c r="N7" s="16">
        <v>16.069767441860471</v>
      </c>
      <c r="O7" s="16">
        <v>22.598837209302332</v>
      </c>
      <c r="P7" s="16">
        <f t="shared" si="0"/>
        <v>262.2570379436965</v>
      </c>
      <c r="Q7" s="16">
        <f t="shared" si="1"/>
        <v>189.44889840881277</v>
      </c>
      <c r="R7" s="16">
        <f t="shared" si="2"/>
        <v>72.808139534883736</v>
      </c>
      <c r="S7" s="16">
        <v>18.789473684210527</v>
      </c>
      <c r="T7" s="16">
        <f t="shared" si="3"/>
        <v>262.2570379436965</v>
      </c>
    </row>
    <row r="8" spans="1:20" s="17" customFormat="1" ht="17.25" x14ac:dyDescent="0.4">
      <c r="A8" s="8">
        <v>21001</v>
      </c>
      <c r="B8" s="9" t="s">
        <v>26</v>
      </c>
      <c r="C8" s="16">
        <v>14.868571428571428</v>
      </c>
      <c r="D8" s="16">
        <v>12.617142857142857</v>
      </c>
      <c r="E8" s="16">
        <v>13</v>
      </c>
      <c r="F8" s="16">
        <v>9.4628571428571426</v>
      </c>
      <c r="G8" s="16">
        <v>9</v>
      </c>
      <c r="H8" s="16">
        <v>12</v>
      </c>
      <c r="I8" s="16">
        <v>12</v>
      </c>
      <c r="J8" s="16">
        <v>18.554285714285715</v>
      </c>
      <c r="K8" s="16">
        <v>14.28</v>
      </c>
      <c r="L8" s="16">
        <v>11.462857142857143</v>
      </c>
      <c r="M8" s="16">
        <v>14</v>
      </c>
      <c r="N8" s="16">
        <v>17.102857142857143</v>
      </c>
      <c r="O8" s="16">
        <v>10.937142857142859</v>
      </c>
      <c r="P8" s="16">
        <f t="shared" si="0"/>
        <v>169.28571428571428</v>
      </c>
      <c r="Q8" s="16">
        <f t="shared" si="1"/>
        <v>115.78285714285714</v>
      </c>
      <c r="R8" s="16">
        <f t="shared" si="2"/>
        <v>53.502857142857145</v>
      </c>
      <c r="S8" s="16">
        <v>0</v>
      </c>
      <c r="T8" s="16">
        <f t="shared" si="3"/>
        <v>169.28571428571428</v>
      </c>
    </row>
    <row r="9" spans="1:20" s="17" customFormat="1" ht="17.25" x14ac:dyDescent="0.4">
      <c r="A9" s="8">
        <v>4001</v>
      </c>
      <c r="B9" s="9" t="s">
        <v>27</v>
      </c>
      <c r="C9" s="16">
        <v>20.493975903614455</v>
      </c>
      <c r="D9" s="16">
        <v>14.897590361445783</v>
      </c>
      <c r="E9" s="16">
        <v>13.150602409638555</v>
      </c>
      <c r="F9" s="16">
        <v>17.7710843373494</v>
      </c>
      <c r="G9" s="16">
        <v>23.572289156626507</v>
      </c>
      <c r="H9" s="16">
        <v>21</v>
      </c>
      <c r="I9" s="16">
        <v>22.855421686746986</v>
      </c>
      <c r="J9" s="16">
        <v>22</v>
      </c>
      <c r="K9" s="16">
        <v>14.337349397590362</v>
      </c>
      <c r="L9" s="16">
        <v>20.180722891566266</v>
      </c>
      <c r="M9" s="16">
        <v>16.951807228915662</v>
      </c>
      <c r="N9" s="16">
        <v>21.006024096385541</v>
      </c>
      <c r="O9" s="16">
        <v>25</v>
      </c>
      <c r="P9" s="16">
        <f t="shared" si="0"/>
        <v>253.21686746987953</v>
      </c>
      <c r="Q9" s="16">
        <f t="shared" si="1"/>
        <v>170.07831325301206</v>
      </c>
      <c r="R9" s="16">
        <f t="shared" si="2"/>
        <v>83.138554216867476</v>
      </c>
      <c r="S9" s="16">
        <v>11.238805970149254</v>
      </c>
      <c r="T9" s="16">
        <f t="shared" si="3"/>
        <v>253.21686746987953</v>
      </c>
    </row>
    <row r="10" spans="1:20" s="17" customFormat="1" ht="17.25" x14ac:dyDescent="0.4">
      <c r="A10" s="8">
        <v>49001</v>
      </c>
      <c r="B10" s="9" t="s">
        <v>28</v>
      </c>
      <c r="C10" s="16">
        <v>31.325123152709367</v>
      </c>
      <c r="D10" s="16">
        <v>30.91625615763548</v>
      </c>
      <c r="E10" s="16">
        <v>39.408866995073879</v>
      </c>
      <c r="F10" s="16">
        <v>24.758620689655181</v>
      </c>
      <c r="G10" s="16">
        <v>28.297029702970299</v>
      </c>
      <c r="H10" s="16">
        <v>40.222772277227719</v>
      </c>
      <c r="I10" s="16">
        <v>38.070652173913054</v>
      </c>
      <c r="J10" s="16">
        <v>38.29347826086957</v>
      </c>
      <c r="K10" s="16">
        <v>36.375000000000007</v>
      </c>
      <c r="L10" s="16">
        <v>28.189189189189182</v>
      </c>
      <c r="M10" s="16">
        <v>24.313513513513509</v>
      </c>
      <c r="N10" s="16">
        <v>41.924324324324303</v>
      </c>
      <c r="O10" s="16">
        <v>40.054054054054042</v>
      </c>
      <c r="P10" s="16">
        <f t="shared" si="0"/>
        <v>442.14888049113557</v>
      </c>
      <c r="Q10" s="16">
        <f t="shared" si="1"/>
        <v>307.66779941005456</v>
      </c>
      <c r="R10" s="16">
        <f t="shared" si="2"/>
        <v>134.48108108108104</v>
      </c>
      <c r="S10" s="16">
        <v>49.00692307692308</v>
      </c>
      <c r="T10" s="16">
        <f t="shared" si="3"/>
        <v>442.14888049113563</v>
      </c>
    </row>
    <row r="11" spans="1:20" s="17" customFormat="1" ht="17.25" x14ac:dyDescent="0.4">
      <c r="A11" s="8">
        <v>9001</v>
      </c>
      <c r="B11" s="9" t="s">
        <v>29</v>
      </c>
      <c r="C11" s="16">
        <v>117.3452229299363</v>
      </c>
      <c r="D11" s="16">
        <v>88.388535031847141</v>
      </c>
      <c r="E11" s="16">
        <v>113.87261146496816</v>
      </c>
      <c r="F11" s="16">
        <v>98.923566878980893</v>
      </c>
      <c r="G11" s="16">
        <v>99.267515923566862</v>
      </c>
      <c r="H11" s="16">
        <v>108.67295597484278</v>
      </c>
      <c r="I11" s="16">
        <v>123.52201257861635</v>
      </c>
      <c r="J11" s="16">
        <v>103.29559748427673</v>
      </c>
      <c r="K11" s="16">
        <v>99.729559748427675</v>
      </c>
      <c r="L11" s="16">
        <v>85.164406336763037</v>
      </c>
      <c r="M11" s="16">
        <v>96.603312918503988</v>
      </c>
      <c r="N11" s="16">
        <v>110.94962191736077</v>
      </c>
      <c r="O11" s="16">
        <v>91.186892046382468</v>
      </c>
      <c r="P11" s="16">
        <f t="shared" si="0"/>
        <v>1336.9218112344729</v>
      </c>
      <c r="Q11" s="16">
        <f t="shared" si="1"/>
        <v>953.01757801546296</v>
      </c>
      <c r="R11" s="16">
        <f t="shared" si="2"/>
        <v>383.90423321901028</v>
      </c>
      <c r="S11" s="16">
        <v>0</v>
      </c>
      <c r="T11" s="16">
        <f t="shared" si="3"/>
        <v>1336.9218112344734</v>
      </c>
    </row>
    <row r="12" spans="1:20" s="17" customFormat="1" ht="17.25" x14ac:dyDescent="0.4">
      <c r="A12" s="8">
        <v>3001</v>
      </c>
      <c r="B12" s="9" t="s">
        <v>30</v>
      </c>
      <c r="C12" s="16">
        <v>56.833333333333293</v>
      </c>
      <c r="D12" s="16">
        <v>39.879999999999981</v>
      </c>
      <c r="E12" s="16">
        <v>33.09333333333332</v>
      </c>
      <c r="F12" s="16">
        <v>28.893333333333331</v>
      </c>
      <c r="G12" s="16">
        <v>32.173333333333325</v>
      </c>
      <c r="H12" s="16">
        <v>29.326666666666657</v>
      </c>
      <c r="I12" s="16">
        <v>31.679999999999993</v>
      </c>
      <c r="J12" s="16">
        <v>45.473333333333308</v>
      </c>
      <c r="K12" s="16">
        <v>29.679999999999993</v>
      </c>
      <c r="L12" s="16">
        <v>41.766666666666644</v>
      </c>
      <c r="M12" s="16">
        <v>37.713333333333324</v>
      </c>
      <c r="N12" s="16">
        <v>34.806666666666658</v>
      </c>
      <c r="O12" s="16">
        <v>39.213333333333317</v>
      </c>
      <c r="P12" s="16">
        <f t="shared" si="0"/>
        <v>480.53333333333313</v>
      </c>
      <c r="Q12" s="16">
        <f t="shared" si="1"/>
        <v>327.03333333333319</v>
      </c>
      <c r="R12" s="16">
        <f t="shared" si="2"/>
        <v>153.49999999999994</v>
      </c>
      <c r="S12" s="16">
        <v>26.029411764705888</v>
      </c>
      <c r="T12" s="16">
        <f t="shared" si="3"/>
        <v>480.53333333333313</v>
      </c>
    </row>
    <row r="13" spans="1:20" s="17" customFormat="1" ht="17.25" x14ac:dyDescent="0.4">
      <c r="A13" s="8">
        <v>61002</v>
      </c>
      <c r="B13" s="9" t="s">
        <v>31</v>
      </c>
      <c r="C13" s="16">
        <v>43.250000000000028</v>
      </c>
      <c r="D13" s="16">
        <v>48.693181818181856</v>
      </c>
      <c r="E13" s="16">
        <v>47.011363636363669</v>
      </c>
      <c r="F13" s="16">
        <v>30.284090909090921</v>
      </c>
      <c r="G13" s="16">
        <v>61.369318181818237</v>
      </c>
      <c r="H13" s="16">
        <v>54.812500000000043</v>
      </c>
      <c r="I13" s="16">
        <v>60.162790697674417</v>
      </c>
      <c r="J13" s="16">
        <v>51.470930232558139</v>
      </c>
      <c r="K13" s="16">
        <v>40.45348837209302</v>
      </c>
      <c r="L13" s="16">
        <v>64.523255813953483</v>
      </c>
      <c r="M13" s="16">
        <v>59.418604651162774</v>
      </c>
      <c r="N13" s="16">
        <v>47.296511627906973</v>
      </c>
      <c r="O13" s="16">
        <v>50.459302325581397</v>
      </c>
      <c r="P13" s="16">
        <f t="shared" si="0"/>
        <v>659.20533826638496</v>
      </c>
      <c r="Q13" s="16">
        <f t="shared" si="1"/>
        <v>437.50766384778041</v>
      </c>
      <c r="R13" s="16">
        <f t="shared" si="2"/>
        <v>221.69767441860463</v>
      </c>
      <c r="S13" s="16">
        <v>0</v>
      </c>
      <c r="T13" s="16">
        <f t="shared" si="3"/>
        <v>659.20533826638507</v>
      </c>
    </row>
    <row r="14" spans="1:20" s="17" customFormat="1" ht="17.25" x14ac:dyDescent="0.4">
      <c r="A14" s="8">
        <v>25001</v>
      </c>
      <c r="B14" s="9" t="s">
        <v>32</v>
      </c>
      <c r="C14" s="16">
        <v>4.9705882352941169</v>
      </c>
      <c r="D14" s="16">
        <v>4.894117647058823</v>
      </c>
      <c r="E14" s="16">
        <v>4.9705882352941169</v>
      </c>
      <c r="F14" s="16">
        <v>5.3470588235294114</v>
      </c>
      <c r="G14" s="16">
        <v>1.9882352941176469</v>
      </c>
      <c r="H14" s="16">
        <v>5.2058823529411757</v>
      </c>
      <c r="I14" s="16">
        <v>7.2124352331606207</v>
      </c>
      <c r="J14" s="16">
        <v>7.6269430051813458</v>
      </c>
      <c r="K14" s="16">
        <v>1.8031088082901554</v>
      </c>
      <c r="L14" s="16">
        <v>0</v>
      </c>
      <c r="M14" s="16">
        <v>0</v>
      </c>
      <c r="N14" s="16">
        <v>0</v>
      </c>
      <c r="O14" s="16">
        <v>0</v>
      </c>
      <c r="P14" s="16">
        <f t="shared" si="0"/>
        <v>44.018957634867412</v>
      </c>
      <c r="Q14" s="16">
        <f>SUM(C14:N14)</f>
        <v>44.018957634867412</v>
      </c>
      <c r="R14" s="16">
        <f t="shared" si="2"/>
        <v>0</v>
      </c>
      <c r="S14" s="16">
        <v>18.928994082840237</v>
      </c>
      <c r="T14" s="16">
        <f t="shared" si="3"/>
        <v>44.018957634867412</v>
      </c>
    </row>
    <row r="15" spans="1:20" s="17" customFormat="1" ht="17.25" x14ac:dyDescent="0.4">
      <c r="A15" s="8">
        <v>52001</v>
      </c>
      <c r="B15" s="9" t="s">
        <v>33</v>
      </c>
      <c r="C15" s="16">
        <v>6.0810810810810807</v>
      </c>
      <c r="D15" s="16">
        <v>10.628378378378375</v>
      </c>
      <c r="E15" s="16">
        <v>14.493243243243239</v>
      </c>
      <c r="F15" s="16">
        <v>11.581081081081079</v>
      </c>
      <c r="G15" s="16">
        <v>20.574324324324323</v>
      </c>
      <c r="H15" s="16">
        <v>7.729729729729728</v>
      </c>
      <c r="I15" s="16">
        <v>9.6621621621621596</v>
      </c>
      <c r="J15" s="16">
        <v>14.074324324324321</v>
      </c>
      <c r="K15" s="16">
        <v>9.5608108108108087</v>
      </c>
      <c r="L15" s="16">
        <v>8.0135135135135123</v>
      </c>
      <c r="M15" s="16">
        <v>7.7229729729729719</v>
      </c>
      <c r="N15" s="16">
        <v>13.527027027027023</v>
      </c>
      <c r="O15" s="16">
        <v>12.560810810810807</v>
      </c>
      <c r="P15" s="16">
        <f t="shared" si="0"/>
        <v>146.20945945945942</v>
      </c>
      <c r="Q15" s="16">
        <f t="shared" si="1"/>
        <v>104.38513513513512</v>
      </c>
      <c r="R15" s="16">
        <f t="shared" si="2"/>
        <v>41.824324324324316</v>
      </c>
      <c r="S15" s="16">
        <v>0</v>
      </c>
      <c r="T15" s="16">
        <f t="shared" si="3"/>
        <v>146.20945945945942</v>
      </c>
    </row>
    <row r="16" spans="1:20" s="17" customFormat="1" ht="17.25" x14ac:dyDescent="0.4">
      <c r="A16" s="8">
        <v>4002</v>
      </c>
      <c r="B16" s="9" t="s">
        <v>34</v>
      </c>
      <c r="C16" s="16">
        <v>63.52666666666665</v>
      </c>
      <c r="D16" s="16">
        <v>41.213333333333338</v>
      </c>
      <c r="E16" s="16">
        <v>42.99686534216336</v>
      </c>
      <c r="F16" s="16">
        <v>36.630198675496693</v>
      </c>
      <c r="G16" s="16">
        <v>41.38</v>
      </c>
      <c r="H16" s="16">
        <v>41.406666666666673</v>
      </c>
      <c r="I16" s="16">
        <v>39.799999999999997</v>
      </c>
      <c r="J16" s="16">
        <v>28.266666666666666</v>
      </c>
      <c r="K16" s="16">
        <v>29.106666666666666</v>
      </c>
      <c r="L16" s="16">
        <v>43.499999999999993</v>
      </c>
      <c r="M16" s="16">
        <v>31.16</v>
      </c>
      <c r="N16" s="16">
        <v>32.534210526315789</v>
      </c>
      <c r="O16" s="16">
        <v>33.264561403508779</v>
      </c>
      <c r="P16" s="16">
        <f t="shared" si="0"/>
        <v>504.78583594748466</v>
      </c>
      <c r="Q16" s="16">
        <f t="shared" si="1"/>
        <v>364.32706401766006</v>
      </c>
      <c r="R16" s="16">
        <f t="shared" si="2"/>
        <v>140.45877192982456</v>
      </c>
      <c r="S16" s="16">
        <v>36.707964601769909</v>
      </c>
      <c r="T16" s="16">
        <f t="shared" si="3"/>
        <v>504.78583594748466</v>
      </c>
    </row>
    <row r="17" spans="1:20" s="17" customFormat="1" ht="17.25" x14ac:dyDescent="0.4">
      <c r="A17" s="8">
        <v>22001</v>
      </c>
      <c r="B17" s="9" t="s">
        <v>35</v>
      </c>
      <c r="C17" s="16">
        <v>9</v>
      </c>
      <c r="D17" s="16">
        <v>7.2732558139534884</v>
      </c>
      <c r="E17" s="16">
        <v>8</v>
      </c>
      <c r="F17" s="16">
        <v>7.6395348837209296</v>
      </c>
      <c r="G17" s="16">
        <v>5.8372093023255811</v>
      </c>
      <c r="H17" s="16">
        <v>13.151162790697676</v>
      </c>
      <c r="I17" s="16">
        <v>14.122093023255815</v>
      </c>
      <c r="J17" s="16">
        <v>7.9022988505747129</v>
      </c>
      <c r="K17" s="16">
        <v>8.161053194333066</v>
      </c>
      <c r="L17" s="16">
        <v>7.8720930232558128</v>
      </c>
      <c r="M17" s="16">
        <v>8.2616279069767451</v>
      </c>
      <c r="N17" s="16">
        <v>6.1627906976744189</v>
      </c>
      <c r="O17" s="16">
        <v>9.5081395348837212</v>
      </c>
      <c r="P17" s="16">
        <f t="shared" si="0"/>
        <v>112.89125902165196</v>
      </c>
      <c r="Q17" s="16">
        <f t="shared" si="1"/>
        <v>81.086607858861257</v>
      </c>
      <c r="R17" s="16">
        <f t="shared" si="2"/>
        <v>31.804651162790694</v>
      </c>
      <c r="S17" s="16">
        <v>7.9883720930232558</v>
      </c>
      <c r="T17" s="16">
        <f t="shared" si="3"/>
        <v>112.89125902165195</v>
      </c>
    </row>
    <row r="18" spans="1:20" s="17" customFormat="1" ht="17.25" x14ac:dyDescent="0.4">
      <c r="A18" s="8">
        <v>49002</v>
      </c>
      <c r="B18" s="9" t="s">
        <v>36</v>
      </c>
      <c r="C18" s="16">
        <v>374.94252873563227</v>
      </c>
      <c r="D18" s="16">
        <v>299.08045977011489</v>
      </c>
      <c r="E18" s="16">
        <v>296.13218390804599</v>
      </c>
      <c r="F18" s="16">
        <v>296.50574712643686</v>
      </c>
      <c r="G18" s="16">
        <v>323.14367816091948</v>
      </c>
      <c r="H18" s="16">
        <v>314.94482758620683</v>
      </c>
      <c r="I18" s="16">
        <v>334.18045977011496</v>
      </c>
      <c r="J18" s="16">
        <v>302.59000000000009</v>
      </c>
      <c r="K18" s="16">
        <v>295.55747126436779</v>
      </c>
      <c r="L18" s="16">
        <v>274.43103448275866</v>
      </c>
      <c r="M18" s="16">
        <v>262.61264367816079</v>
      </c>
      <c r="N18" s="16">
        <v>254.56321839080459</v>
      </c>
      <c r="O18" s="16">
        <v>260.95747126436783</v>
      </c>
      <c r="P18" s="16">
        <f t="shared" si="0"/>
        <v>3889.6417241379313</v>
      </c>
      <c r="Q18" s="16">
        <f t="shared" si="1"/>
        <v>2837.0773563218395</v>
      </c>
      <c r="R18" s="16">
        <f t="shared" si="2"/>
        <v>1052.5643678160918</v>
      </c>
      <c r="S18" s="16">
        <v>38.728571428571428</v>
      </c>
      <c r="T18" s="16">
        <f t="shared" si="3"/>
        <v>3889.6417241379313</v>
      </c>
    </row>
    <row r="19" spans="1:20" s="17" customFormat="1" ht="17.25" x14ac:dyDescent="0.4">
      <c r="A19" s="8">
        <v>30003</v>
      </c>
      <c r="B19" s="9" t="s">
        <v>37</v>
      </c>
      <c r="C19" s="16">
        <v>24.00581395348836</v>
      </c>
      <c r="D19" s="16">
        <v>22.581395348837198</v>
      </c>
      <c r="E19" s="16">
        <v>21.011627906976738</v>
      </c>
      <c r="F19" s="16">
        <v>22.494186046511615</v>
      </c>
      <c r="G19" s="16">
        <v>27.674418604651144</v>
      </c>
      <c r="H19" s="16">
        <v>31.930232558139515</v>
      </c>
      <c r="I19" s="16">
        <v>14.825581395348831</v>
      </c>
      <c r="J19" s="16">
        <v>23.203488372093009</v>
      </c>
      <c r="K19" s="16">
        <v>30.965116279069747</v>
      </c>
      <c r="L19" s="16">
        <v>19.447674418604638</v>
      </c>
      <c r="M19" s="16">
        <v>28.854651162790681</v>
      </c>
      <c r="N19" s="16">
        <v>24.331395348837194</v>
      </c>
      <c r="O19" s="16">
        <v>23.30232558139534</v>
      </c>
      <c r="P19" s="16">
        <f t="shared" si="0"/>
        <v>314.62790697674399</v>
      </c>
      <c r="Q19" s="16">
        <f t="shared" si="1"/>
        <v>218.69186046511615</v>
      </c>
      <c r="R19" s="16">
        <f t="shared" si="2"/>
        <v>95.93604651162785</v>
      </c>
      <c r="S19" s="16">
        <v>8.2235294117647051</v>
      </c>
      <c r="T19" s="16">
        <f t="shared" si="3"/>
        <v>314.62790697674399</v>
      </c>
    </row>
    <row r="20" spans="1:20" s="17" customFormat="1" ht="17.25" x14ac:dyDescent="0.4">
      <c r="A20" s="8">
        <v>45004</v>
      </c>
      <c r="B20" s="9" t="s">
        <v>38</v>
      </c>
      <c r="C20" s="16">
        <v>41.081467425679904</v>
      </c>
      <c r="D20" s="16">
        <v>29.87014547754584</v>
      </c>
      <c r="E20" s="16">
        <v>27.876027830487018</v>
      </c>
      <c r="F20" s="16">
        <v>38.396394686906987</v>
      </c>
      <c r="G20" s="16">
        <v>33.225806451612883</v>
      </c>
      <c r="H20" s="16">
        <v>31.456865275142295</v>
      </c>
      <c r="I20" s="16">
        <v>37.146616065781117</v>
      </c>
      <c r="J20" s="16">
        <v>23.484187223276415</v>
      </c>
      <c r="K20" s="16">
        <v>26.708159392789373</v>
      </c>
      <c r="L20" s="16">
        <v>27.252941176470564</v>
      </c>
      <c r="M20" s="16">
        <v>22.964705882352927</v>
      </c>
      <c r="N20" s="16">
        <v>27.705882352941156</v>
      </c>
      <c r="O20" s="16">
        <v>30.699999999999974</v>
      </c>
      <c r="P20" s="16">
        <f t="shared" si="0"/>
        <v>397.86919924098646</v>
      </c>
      <c r="Q20" s="16">
        <f t="shared" si="1"/>
        <v>289.24566982922181</v>
      </c>
      <c r="R20" s="16">
        <f t="shared" si="2"/>
        <v>108.62352941176462</v>
      </c>
      <c r="S20" s="16">
        <v>0</v>
      </c>
      <c r="T20" s="16">
        <f t="shared" si="3"/>
        <v>397.8691992409864</v>
      </c>
    </row>
    <row r="21" spans="1:20" s="17" customFormat="1" ht="17.25" x14ac:dyDescent="0.4">
      <c r="A21" s="8">
        <v>5001</v>
      </c>
      <c r="B21" s="9" t="s">
        <v>39</v>
      </c>
      <c r="C21" s="16">
        <v>336.22988505747134</v>
      </c>
      <c r="D21" s="16">
        <v>257.59195402298855</v>
      </c>
      <c r="E21" s="16">
        <v>233.27011494252875</v>
      </c>
      <c r="F21" s="16">
        <v>320.89655172413785</v>
      </c>
      <c r="G21" s="16">
        <v>246.39885057471264</v>
      </c>
      <c r="H21" s="16">
        <v>281.94356321839098</v>
      </c>
      <c r="I21" s="16">
        <v>270.70574712643685</v>
      </c>
      <c r="J21" s="16">
        <v>245.61494252873564</v>
      </c>
      <c r="K21" s="16">
        <v>257.8522988505747</v>
      </c>
      <c r="L21" s="16">
        <v>257.97356321839078</v>
      </c>
      <c r="M21" s="16">
        <v>218.69885057471262</v>
      </c>
      <c r="N21" s="16">
        <v>208.22183908045974</v>
      </c>
      <c r="O21" s="16">
        <v>187.98735632183906</v>
      </c>
      <c r="P21" s="16">
        <f t="shared" si="0"/>
        <v>3323.3855172413791</v>
      </c>
      <c r="Q21" s="16">
        <f t="shared" si="1"/>
        <v>2450.5039080459774</v>
      </c>
      <c r="R21" s="16">
        <f t="shared" si="2"/>
        <v>872.88160919540223</v>
      </c>
      <c r="S21" s="16">
        <v>0</v>
      </c>
      <c r="T21" s="16">
        <f t="shared" si="3"/>
        <v>3323.3855172413796</v>
      </c>
    </row>
    <row r="22" spans="1:20" s="17" customFormat="1" ht="17.25" x14ac:dyDescent="0.4">
      <c r="A22" s="8">
        <v>26002</v>
      </c>
      <c r="B22" s="9" t="s">
        <v>40</v>
      </c>
      <c r="C22" s="16">
        <v>26.464053156146168</v>
      </c>
      <c r="D22" s="16">
        <v>14.651162790697668</v>
      </c>
      <c r="E22" s="16">
        <v>14.563953488372087</v>
      </c>
      <c r="F22" s="16">
        <v>18.930232558139529</v>
      </c>
      <c r="G22" s="16">
        <v>16.622093023255808</v>
      </c>
      <c r="H22" s="16">
        <v>12.70348837209302</v>
      </c>
      <c r="I22" s="16">
        <v>16.978988168094652</v>
      </c>
      <c r="J22" s="16">
        <v>19.105263157894729</v>
      </c>
      <c r="K22" s="16">
        <v>14.222222222222216</v>
      </c>
      <c r="L22" s="16">
        <v>20.538011695906427</v>
      </c>
      <c r="M22" s="16">
        <v>17.368421052631575</v>
      </c>
      <c r="N22" s="16">
        <v>12.3859649122807</v>
      </c>
      <c r="O22" s="16">
        <v>12.695906432748536</v>
      </c>
      <c r="P22" s="16">
        <f t="shared" si="0"/>
        <v>217.22976103048313</v>
      </c>
      <c r="Q22" s="16">
        <f t="shared" si="1"/>
        <v>154.24145693691591</v>
      </c>
      <c r="R22" s="16">
        <f t="shared" si="2"/>
        <v>62.988304093567237</v>
      </c>
      <c r="S22" s="16">
        <v>11.365853658536585</v>
      </c>
      <c r="T22" s="16">
        <f t="shared" si="3"/>
        <v>217.22976103048313</v>
      </c>
    </row>
    <row r="23" spans="1:20" s="17" customFormat="1" ht="17.25" x14ac:dyDescent="0.4">
      <c r="A23" s="8">
        <v>43001</v>
      </c>
      <c r="B23" s="9" t="s">
        <v>41</v>
      </c>
      <c r="C23" s="16">
        <v>19.011363636363637</v>
      </c>
      <c r="D23" s="16">
        <v>18.073863636363637</v>
      </c>
      <c r="E23" s="16">
        <v>11.545454545454541</v>
      </c>
      <c r="F23" s="16">
        <v>17.693181818181813</v>
      </c>
      <c r="G23" s="16">
        <v>17.630681818181813</v>
      </c>
      <c r="H23" s="16">
        <v>14.279090909090904</v>
      </c>
      <c r="I23" s="16">
        <v>18.541079545454544</v>
      </c>
      <c r="J23" s="16">
        <v>13.17613636363636</v>
      </c>
      <c r="K23" s="16">
        <v>11.76801136363636</v>
      </c>
      <c r="L23" s="16">
        <v>13.312499999999995</v>
      </c>
      <c r="M23" s="16">
        <v>17.17613636363636</v>
      </c>
      <c r="N23" s="16">
        <v>15.318181818181813</v>
      </c>
      <c r="O23" s="16">
        <v>12.778409090909086</v>
      </c>
      <c r="P23" s="16">
        <f t="shared" si="0"/>
        <v>200.30409090909089</v>
      </c>
      <c r="Q23" s="16">
        <f t="shared" si="1"/>
        <v>141.71886363636364</v>
      </c>
      <c r="R23" s="16">
        <f t="shared" si="2"/>
        <v>58.585227272727252</v>
      </c>
      <c r="S23" s="16">
        <v>5.9858490566037741</v>
      </c>
      <c r="T23" s="16">
        <f t="shared" si="3"/>
        <v>200.30409090909089</v>
      </c>
    </row>
    <row r="24" spans="1:20" s="17" customFormat="1" ht="17.25" x14ac:dyDescent="0.4">
      <c r="A24" s="8">
        <v>41001</v>
      </c>
      <c r="B24" s="9" t="s">
        <v>42</v>
      </c>
      <c r="C24" s="16">
        <v>80.145348837209298</v>
      </c>
      <c r="D24" s="16">
        <v>63.877906976744185</v>
      </c>
      <c r="E24" s="16">
        <v>64.377906976744185</v>
      </c>
      <c r="F24" s="16">
        <v>71.41279069767441</v>
      </c>
      <c r="G24" s="16">
        <v>70.773255813953483</v>
      </c>
      <c r="H24" s="16">
        <v>72.819767441860449</v>
      </c>
      <c r="I24" s="16">
        <v>70.732558139534888</v>
      </c>
      <c r="J24" s="16">
        <v>52.482558139534888</v>
      </c>
      <c r="K24" s="16">
        <v>55.677878615995461</v>
      </c>
      <c r="L24" s="16">
        <v>77.398581962563796</v>
      </c>
      <c r="M24" s="16">
        <v>64.97898468519567</v>
      </c>
      <c r="N24" s="16">
        <v>69.000056721497458</v>
      </c>
      <c r="O24" s="16">
        <v>64.95964265456611</v>
      </c>
      <c r="P24" s="16">
        <f t="shared" si="0"/>
        <v>878.63723766307419</v>
      </c>
      <c r="Q24" s="16">
        <f t="shared" si="1"/>
        <v>602.29997163925123</v>
      </c>
      <c r="R24" s="16">
        <f t="shared" si="2"/>
        <v>276.33726602382302</v>
      </c>
      <c r="S24" s="16">
        <v>0</v>
      </c>
      <c r="T24" s="16">
        <f t="shared" si="3"/>
        <v>878.6372376630743</v>
      </c>
    </row>
    <row r="25" spans="1:20" s="17" customFormat="1" ht="17.25" x14ac:dyDescent="0.4">
      <c r="A25" s="8">
        <v>28001</v>
      </c>
      <c r="B25" s="9" t="s">
        <v>43</v>
      </c>
      <c r="C25" s="16">
        <v>20.982352941176465</v>
      </c>
      <c r="D25" s="16">
        <v>18</v>
      </c>
      <c r="E25" s="16">
        <v>20.988235294117644</v>
      </c>
      <c r="F25" s="16">
        <v>22.988235294117644</v>
      </c>
      <c r="G25" s="16">
        <v>21.994117647058822</v>
      </c>
      <c r="H25" s="16">
        <v>25.723529411764705</v>
      </c>
      <c r="I25" s="16">
        <v>16</v>
      </c>
      <c r="J25" s="16">
        <v>24.664705882352941</v>
      </c>
      <c r="K25" s="16">
        <v>19.664705882352941</v>
      </c>
      <c r="L25" s="16">
        <v>17.664705882352941</v>
      </c>
      <c r="M25" s="16">
        <v>21.505882352941178</v>
      </c>
      <c r="N25" s="16">
        <v>20.505882352941178</v>
      </c>
      <c r="O25" s="16">
        <v>21.076470588235296</v>
      </c>
      <c r="P25" s="16">
        <f t="shared" si="0"/>
        <v>271.7588235294117</v>
      </c>
      <c r="Q25" s="16">
        <f t="shared" si="1"/>
        <v>191.00588235294114</v>
      </c>
      <c r="R25" s="16">
        <f t="shared" si="2"/>
        <v>80.752941176470586</v>
      </c>
      <c r="S25" s="16">
        <v>21.91764705882353</v>
      </c>
      <c r="T25" s="16">
        <f t="shared" si="3"/>
        <v>271.75882352941176</v>
      </c>
    </row>
    <row r="26" spans="1:20" s="17" customFormat="1" ht="17.25" x14ac:dyDescent="0.4">
      <c r="A26" s="8">
        <v>60001</v>
      </c>
      <c r="B26" s="9" t="s">
        <v>44</v>
      </c>
      <c r="C26" s="16">
        <v>23.375690607734803</v>
      </c>
      <c r="D26" s="16">
        <v>22.497237569060768</v>
      </c>
      <c r="E26" s="16">
        <v>18.895027624309389</v>
      </c>
      <c r="F26" s="16">
        <v>19.436464088397788</v>
      </c>
      <c r="G26" s="16">
        <v>21.823204419889503</v>
      </c>
      <c r="H26" s="16">
        <v>23.303867403314914</v>
      </c>
      <c r="I26" s="16">
        <v>17.11049723756906</v>
      </c>
      <c r="J26" s="16">
        <v>14.005524861878451</v>
      </c>
      <c r="K26" s="16">
        <v>18.436298342541434</v>
      </c>
      <c r="L26" s="16">
        <v>10.872928176795579</v>
      </c>
      <c r="M26" s="16">
        <v>9.0497237569060758</v>
      </c>
      <c r="N26" s="16">
        <v>9.3370165745856344</v>
      </c>
      <c r="O26" s="16">
        <v>7.9889502762430924</v>
      </c>
      <c r="P26" s="16">
        <f t="shared" si="0"/>
        <v>216.13243093922648</v>
      </c>
      <c r="Q26" s="16">
        <f t="shared" si="1"/>
        <v>178.8838121546961</v>
      </c>
      <c r="R26" s="16">
        <f t="shared" si="2"/>
        <v>37.248618784530386</v>
      </c>
      <c r="S26" s="16">
        <v>27.207100591715978</v>
      </c>
      <c r="T26" s="16">
        <f t="shared" si="3"/>
        <v>216.13243093922648</v>
      </c>
    </row>
    <row r="27" spans="1:20" s="17" customFormat="1" ht="17.25" x14ac:dyDescent="0.4">
      <c r="A27" s="8">
        <v>7001</v>
      </c>
      <c r="B27" s="9" t="s">
        <v>45</v>
      </c>
      <c r="C27" s="16">
        <v>90.354651162790702</v>
      </c>
      <c r="D27" s="16">
        <v>66.430232558139522</v>
      </c>
      <c r="E27" s="16">
        <v>69.95348837209302</v>
      </c>
      <c r="F27" s="16">
        <v>72.558139534883722</v>
      </c>
      <c r="G27" s="16">
        <v>66.389534883720927</v>
      </c>
      <c r="H27" s="16">
        <v>76.866279069767444</v>
      </c>
      <c r="I27" s="16">
        <v>64.970930232558146</v>
      </c>
      <c r="J27" s="16">
        <v>57.70348837209302</v>
      </c>
      <c r="K27" s="16">
        <v>63.890465116279081</v>
      </c>
      <c r="L27" s="16">
        <v>63.279069767441868</v>
      </c>
      <c r="M27" s="16">
        <v>68.883720930232556</v>
      </c>
      <c r="N27" s="16">
        <v>57.424418604651166</v>
      </c>
      <c r="O27" s="16">
        <v>44.872093023255808</v>
      </c>
      <c r="P27" s="16">
        <f t="shared" si="0"/>
        <v>863.57651162790694</v>
      </c>
      <c r="Q27" s="16">
        <f t="shared" si="1"/>
        <v>629.11720930232548</v>
      </c>
      <c r="R27" s="16">
        <f t="shared" si="2"/>
        <v>234.45930232558143</v>
      </c>
      <c r="S27" s="16">
        <v>0</v>
      </c>
      <c r="T27" s="16">
        <f t="shared" si="3"/>
        <v>863.57651162790694</v>
      </c>
    </row>
    <row r="28" spans="1:20" s="17" customFormat="1" ht="17.25" x14ac:dyDescent="0.4">
      <c r="A28" s="8">
        <v>39001</v>
      </c>
      <c r="B28" s="9" t="s">
        <v>46</v>
      </c>
      <c r="C28" s="16">
        <v>34.197741631939792</v>
      </c>
      <c r="D28" s="16">
        <v>33.802392794730494</v>
      </c>
      <c r="E28" s="16">
        <v>20.279103374109422</v>
      </c>
      <c r="F28" s="16">
        <v>40.064087915042364</v>
      </c>
      <c r="G28" s="16">
        <v>24.098870815969892</v>
      </c>
      <c r="H28" s="16">
        <v>27.837276515660712</v>
      </c>
      <c r="I28" s="16">
        <v>33.930232558139551</v>
      </c>
      <c r="J28" s="16">
        <v>25.151230004032804</v>
      </c>
      <c r="K28" s="16">
        <v>29.191894071783853</v>
      </c>
      <c r="L28" s="16">
        <v>103.73255813953497</v>
      </c>
      <c r="M28" s="16">
        <v>83.06395348837215</v>
      </c>
      <c r="N28" s="16">
        <v>49.889534883720948</v>
      </c>
      <c r="O28" s="16">
        <v>70.610465116279144</v>
      </c>
      <c r="P28" s="16">
        <f t="shared" si="0"/>
        <v>575.84934130931606</v>
      </c>
      <c r="Q28" s="16">
        <f t="shared" si="1"/>
        <v>268.55282968140887</v>
      </c>
      <c r="R28" s="16">
        <f t="shared" si="2"/>
        <v>307.29651162790725</v>
      </c>
      <c r="S28" s="16">
        <v>36.175438596491219</v>
      </c>
      <c r="T28" s="16">
        <f t="shared" si="3"/>
        <v>575.84934130931606</v>
      </c>
    </row>
    <row r="29" spans="1:20" s="17" customFormat="1" ht="17.25" x14ac:dyDescent="0.4">
      <c r="A29" s="8">
        <v>12002</v>
      </c>
      <c r="B29" s="9" t="s">
        <v>47</v>
      </c>
      <c r="C29" s="16">
        <v>32.825301204819262</v>
      </c>
      <c r="D29" s="16">
        <v>46.759036144578353</v>
      </c>
      <c r="E29" s="16">
        <v>27.650602409638566</v>
      </c>
      <c r="F29" s="16">
        <v>37.524096385542194</v>
      </c>
      <c r="G29" s="16">
        <v>26.668674698795197</v>
      </c>
      <c r="H29" s="16">
        <v>30.614457831325325</v>
      </c>
      <c r="I29" s="16">
        <v>27.650602409638573</v>
      </c>
      <c r="J29" s="16">
        <v>33.337349397590387</v>
      </c>
      <c r="K29" s="16">
        <v>21.277108433734949</v>
      </c>
      <c r="L29" s="16">
        <v>10.909638554216867</v>
      </c>
      <c r="M29" s="16">
        <v>17.150602409638555</v>
      </c>
      <c r="N29" s="16">
        <v>10.457831325301205</v>
      </c>
      <c r="O29" s="16">
        <v>21.240963855421686</v>
      </c>
      <c r="P29" s="16">
        <f t="shared" si="0"/>
        <v>344.06626506024111</v>
      </c>
      <c r="Q29" s="16">
        <f t="shared" si="1"/>
        <v>284.30722891566279</v>
      </c>
      <c r="R29" s="16">
        <f t="shared" si="2"/>
        <v>59.759036144578317</v>
      </c>
      <c r="S29" s="16">
        <v>22.884146341463406</v>
      </c>
      <c r="T29" s="16">
        <f t="shared" si="3"/>
        <v>344.06626506024111</v>
      </c>
    </row>
    <row r="30" spans="1:20" s="17" customFormat="1" ht="17.25" x14ac:dyDescent="0.4">
      <c r="A30" s="8">
        <v>50005</v>
      </c>
      <c r="B30" s="9" t="s">
        <v>48</v>
      </c>
      <c r="C30" s="16">
        <v>16.284883720930228</v>
      </c>
      <c r="D30" s="16">
        <v>19.994186046511629</v>
      </c>
      <c r="E30" s="16">
        <v>23</v>
      </c>
      <c r="F30" s="16">
        <v>14.156976744186046</v>
      </c>
      <c r="G30" s="16">
        <v>22.994186046511629</v>
      </c>
      <c r="H30" s="16">
        <v>20</v>
      </c>
      <c r="I30" s="16">
        <v>20.529069767441861</v>
      </c>
      <c r="J30" s="16">
        <v>18.988372093023255</v>
      </c>
      <c r="K30" s="16">
        <v>19</v>
      </c>
      <c r="L30" s="16">
        <v>18.52325581395349</v>
      </c>
      <c r="M30" s="16">
        <v>15.988372093023255</v>
      </c>
      <c r="N30" s="16">
        <v>19.343023255813954</v>
      </c>
      <c r="O30" s="16">
        <v>19</v>
      </c>
      <c r="P30" s="16">
        <f t="shared" si="0"/>
        <v>247.80232558139534</v>
      </c>
      <c r="Q30" s="16">
        <f t="shared" si="1"/>
        <v>174.94767441860463</v>
      </c>
      <c r="R30" s="16">
        <f t="shared" si="2"/>
        <v>72.854651162790702</v>
      </c>
      <c r="S30" s="16">
        <v>3.7764705882352945</v>
      </c>
      <c r="T30" s="16">
        <f t="shared" si="3"/>
        <v>247.80232558139534</v>
      </c>
    </row>
    <row r="31" spans="1:20" s="17" customFormat="1" ht="17.25" x14ac:dyDescent="0.4">
      <c r="A31" s="8">
        <v>59003</v>
      </c>
      <c r="B31" s="9" t="s">
        <v>49</v>
      </c>
      <c r="C31" s="16">
        <v>13.672514619883039</v>
      </c>
      <c r="D31" s="16">
        <v>12.228070175438594</v>
      </c>
      <c r="E31" s="16">
        <v>10.350877192982457</v>
      </c>
      <c r="F31" s="16">
        <v>18.55555555555555</v>
      </c>
      <c r="G31" s="16">
        <v>19.532163742690052</v>
      </c>
      <c r="H31" s="16">
        <v>18.918128654970758</v>
      </c>
      <c r="I31" s="16">
        <v>16.01754385964912</v>
      </c>
      <c r="J31" s="16">
        <v>19.923976608187129</v>
      </c>
      <c r="K31" s="16">
        <v>16.777777777777775</v>
      </c>
      <c r="L31" s="16">
        <v>16.450292397660814</v>
      </c>
      <c r="M31" s="16">
        <v>21.26900584795321</v>
      </c>
      <c r="N31" s="16">
        <v>14.953216374269001</v>
      </c>
      <c r="O31" s="16">
        <v>18.210526315789469</v>
      </c>
      <c r="P31" s="16">
        <f t="shared" si="0"/>
        <v>216.85964912280696</v>
      </c>
      <c r="Q31" s="16">
        <f t="shared" si="1"/>
        <v>145.97660818713447</v>
      </c>
      <c r="R31" s="16">
        <f t="shared" si="2"/>
        <v>70.883040935672497</v>
      </c>
      <c r="S31" s="16">
        <v>10</v>
      </c>
      <c r="T31" s="16">
        <f t="shared" si="3"/>
        <v>216.85964912280696</v>
      </c>
    </row>
    <row r="32" spans="1:20" s="17" customFormat="1" ht="17.25" x14ac:dyDescent="0.4">
      <c r="A32" s="8">
        <v>21003</v>
      </c>
      <c r="B32" s="9" t="s">
        <v>50</v>
      </c>
      <c r="C32" s="16">
        <v>21.643678160919539</v>
      </c>
      <c r="D32" s="16">
        <v>24.603448275862061</v>
      </c>
      <c r="E32" s="16">
        <v>16.804597701149429</v>
      </c>
      <c r="F32" s="16">
        <v>22.028735632183906</v>
      </c>
      <c r="G32" s="16">
        <v>13.839080459770118</v>
      </c>
      <c r="H32" s="16">
        <v>15.160919540229887</v>
      </c>
      <c r="I32" s="16">
        <v>16.149425287356326</v>
      </c>
      <c r="J32" s="16">
        <v>21.747126436781606</v>
      </c>
      <c r="K32" s="16">
        <v>23.936781609195396</v>
      </c>
      <c r="L32" s="16">
        <v>16.788571428571434</v>
      </c>
      <c r="M32" s="16">
        <v>19.702857142857141</v>
      </c>
      <c r="N32" s="16">
        <v>15.908571428571433</v>
      </c>
      <c r="O32" s="16">
        <v>16.388571428571431</v>
      </c>
      <c r="P32" s="16">
        <f t="shared" si="0"/>
        <v>244.70236453201971</v>
      </c>
      <c r="Q32" s="16">
        <f t="shared" si="1"/>
        <v>175.91379310344828</v>
      </c>
      <c r="R32" s="16">
        <f t="shared" si="2"/>
        <v>68.78857142857143</v>
      </c>
      <c r="S32" s="16">
        <v>21</v>
      </c>
      <c r="T32" s="16">
        <f t="shared" si="3"/>
        <v>244.70236453201971</v>
      </c>
    </row>
    <row r="33" spans="1:20" s="17" customFormat="1" ht="17.25" x14ac:dyDescent="0.4">
      <c r="A33" s="8">
        <v>16001</v>
      </c>
      <c r="B33" s="9" t="s">
        <v>51</v>
      </c>
      <c r="C33" s="16">
        <v>70.26477165218887</v>
      </c>
      <c r="D33" s="16">
        <v>61.956523608841515</v>
      </c>
      <c r="E33" s="16">
        <v>70.336050571944625</v>
      </c>
      <c r="F33" s="16">
        <v>64.000000000000014</v>
      </c>
      <c r="G33" s="16">
        <v>76.982048679797018</v>
      </c>
      <c r="H33" s="16">
        <v>78.119030704394945</v>
      </c>
      <c r="I33" s="16">
        <v>79.512341962673077</v>
      </c>
      <c r="J33" s="16">
        <v>71.346579513202016</v>
      </c>
      <c r="K33" s="16">
        <v>67.596532209512347</v>
      </c>
      <c r="L33" s="16">
        <v>66.909735099337738</v>
      </c>
      <c r="M33" s="16">
        <v>57.578145695364228</v>
      </c>
      <c r="N33" s="16">
        <v>59.576158940397349</v>
      </c>
      <c r="O33" s="16">
        <v>56.298013245033111</v>
      </c>
      <c r="P33" s="16">
        <f t="shared" si="0"/>
        <v>880.47593188268684</v>
      </c>
      <c r="Q33" s="16">
        <f t="shared" si="1"/>
        <v>640.11387890255446</v>
      </c>
      <c r="R33" s="16">
        <f t="shared" si="2"/>
        <v>240.3620529801324</v>
      </c>
      <c r="S33" s="16">
        <v>2.8543046357615891</v>
      </c>
      <c r="T33" s="16">
        <f t="shared" si="3"/>
        <v>880.47593188268684</v>
      </c>
    </row>
    <row r="34" spans="1:20" s="17" customFormat="1" ht="17.25" x14ac:dyDescent="0.4">
      <c r="A34" s="8">
        <v>61008</v>
      </c>
      <c r="B34" s="9" t="s">
        <v>52</v>
      </c>
      <c r="C34" s="16">
        <v>109.04545454545456</v>
      </c>
      <c r="D34" s="16">
        <v>89.892045454545453</v>
      </c>
      <c r="E34" s="16">
        <v>94.028409090909093</v>
      </c>
      <c r="F34" s="16">
        <v>104.69318181818181</v>
      </c>
      <c r="G34" s="16">
        <v>111.81818181818181</v>
      </c>
      <c r="H34" s="16">
        <v>104.57386363636365</v>
      </c>
      <c r="I34" s="16">
        <v>100.46818181818183</v>
      </c>
      <c r="J34" s="16">
        <v>97.88636363636364</v>
      </c>
      <c r="K34" s="16">
        <v>91.102272727272734</v>
      </c>
      <c r="L34" s="16">
        <v>103.55681818181819</v>
      </c>
      <c r="M34" s="16">
        <v>86.219772727272712</v>
      </c>
      <c r="N34" s="16">
        <v>113.42613636363636</v>
      </c>
      <c r="O34" s="16">
        <v>71.733806818181833</v>
      </c>
      <c r="P34" s="16">
        <f t="shared" si="0"/>
        <v>1278.4444886363638</v>
      </c>
      <c r="Q34" s="16">
        <f t="shared" si="1"/>
        <v>903.5079545454546</v>
      </c>
      <c r="R34" s="16">
        <f t="shared" si="2"/>
        <v>374.93653409090911</v>
      </c>
      <c r="S34" s="16">
        <v>0</v>
      </c>
      <c r="T34" s="16">
        <f t="shared" si="3"/>
        <v>1278.4444886363638</v>
      </c>
    </row>
    <row r="35" spans="1:20" s="17" customFormat="1" ht="17.25" x14ac:dyDescent="0.4">
      <c r="A35" s="8">
        <v>38002</v>
      </c>
      <c r="B35" s="9" t="s">
        <v>53</v>
      </c>
      <c r="C35" s="16">
        <v>31.532846715328468</v>
      </c>
      <c r="D35" s="16">
        <v>18.222222222222221</v>
      </c>
      <c r="E35" s="16">
        <v>31.333333333333336</v>
      </c>
      <c r="F35" s="16">
        <v>34.187134502923982</v>
      </c>
      <c r="G35" s="16">
        <v>15.894736842105264</v>
      </c>
      <c r="H35" s="16">
        <v>16</v>
      </c>
      <c r="I35" s="16">
        <v>21.946524064171118</v>
      </c>
      <c r="J35" s="16">
        <v>18.443850267379677</v>
      </c>
      <c r="K35" s="16">
        <v>17.374331550802136</v>
      </c>
      <c r="L35" s="16">
        <v>17.374331550802136</v>
      </c>
      <c r="M35" s="16">
        <v>23.44919786096256</v>
      </c>
      <c r="N35" s="16">
        <v>26.44919786096256</v>
      </c>
      <c r="O35" s="16">
        <v>18.149732620320851</v>
      </c>
      <c r="P35" s="16">
        <f t="shared" si="0"/>
        <v>290.3574393913143</v>
      </c>
      <c r="Q35" s="16">
        <f t="shared" si="1"/>
        <v>204.93497949826619</v>
      </c>
      <c r="R35" s="16">
        <f t="shared" si="2"/>
        <v>85.422459893048099</v>
      </c>
      <c r="S35" s="16">
        <v>0</v>
      </c>
      <c r="T35" s="16">
        <f t="shared" si="3"/>
        <v>290.3574393913143</v>
      </c>
    </row>
    <row r="36" spans="1:20" s="17" customFormat="1" ht="17.25" x14ac:dyDescent="0.4">
      <c r="A36" s="8">
        <v>49003</v>
      </c>
      <c r="B36" s="9" t="s">
        <v>54</v>
      </c>
      <c r="C36" s="16">
        <v>94.822758620689513</v>
      </c>
      <c r="D36" s="16">
        <v>51.656551724137962</v>
      </c>
      <c r="E36" s="16">
        <v>66.99781609195405</v>
      </c>
      <c r="F36" s="16">
        <v>66.689655172413822</v>
      </c>
      <c r="G36" s="16">
        <v>77.655172413793068</v>
      </c>
      <c r="H36" s="16">
        <v>65.103448275862107</v>
      </c>
      <c r="I36" s="16">
        <v>55.852701149425322</v>
      </c>
      <c r="J36" s="16">
        <v>75.563218390804579</v>
      </c>
      <c r="K36" s="16">
        <v>68.833333333333357</v>
      </c>
      <c r="L36" s="16">
        <v>68.589595375722553</v>
      </c>
      <c r="M36" s="16">
        <v>70.345375722543338</v>
      </c>
      <c r="N36" s="16">
        <v>69.689306358381501</v>
      </c>
      <c r="O36" s="16">
        <v>65.256878612716775</v>
      </c>
      <c r="P36" s="16">
        <f t="shared" si="0"/>
        <v>897.05581124177797</v>
      </c>
      <c r="Q36" s="16">
        <f t="shared" si="1"/>
        <v>623.17465517241385</v>
      </c>
      <c r="R36" s="16">
        <f t="shared" si="2"/>
        <v>273.88115606936418</v>
      </c>
      <c r="S36" s="16">
        <v>0</v>
      </c>
      <c r="T36" s="16">
        <f t="shared" si="3"/>
        <v>897.05581124177797</v>
      </c>
    </row>
    <row r="37" spans="1:20" s="17" customFormat="1" ht="17.25" x14ac:dyDescent="0.4">
      <c r="A37" s="8">
        <v>5006</v>
      </c>
      <c r="B37" s="9" t="s">
        <v>55</v>
      </c>
      <c r="C37" s="16">
        <v>26.383720930232563</v>
      </c>
      <c r="D37" s="16">
        <v>19.459302325581394</v>
      </c>
      <c r="E37" s="16">
        <v>28.627906976744185</v>
      </c>
      <c r="F37" s="16">
        <v>25.668604651162791</v>
      </c>
      <c r="G37" s="16">
        <v>17.796511627906977</v>
      </c>
      <c r="H37" s="16">
        <v>22.220930232558143</v>
      </c>
      <c r="I37" s="16">
        <v>32</v>
      </c>
      <c r="J37" s="16">
        <v>25.116279069767444</v>
      </c>
      <c r="K37" s="16">
        <v>24</v>
      </c>
      <c r="L37" s="16">
        <v>19</v>
      </c>
      <c r="M37" s="16">
        <v>27.38372093023256</v>
      </c>
      <c r="N37" s="16">
        <v>20</v>
      </c>
      <c r="O37" s="16">
        <v>15.476744186046512</v>
      </c>
      <c r="P37" s="16">
        <f t="shared" si="0"/>
        <v>303.13372093023258</v>
      </c>
      <c r="Q37" s="16">
        <f t="shared" si="1"/>
        <v>221.27325581395351</v>
      </c>
      <c r="R37" s="16">
        <f t="shared" si="2"/>
        <v>81.860465116279073</v>
      </c>
      <c r="S37" s="16">
        <v>19.010000000000002</v>
      </c>
      <c r="T37" s="16">
        <f t="shared" si="3"/>
        <v>303.13372093023258</v>
      </c>
    </row>
    <row r="38" spans="1:20" s="17" customFormat="1" ht="17.25" x14ac:dyDescent="0.4">
      <c r="A38" s="8">
        <v>19004</v>
      </c>
      <c r="B38" s="9" t="s">
        <v>56</v>
      </c>
      <c r="C38" s="16">
        <v>45.354037267080749</v>
      </c>
      <c r="D38" s="16">
        <v>30.975155279503106</v>
      </c>
      <c r="E38" s="16">
        <v>52.074534161490689</v>
      </c>
      <c r="F38" s="16">
        <v>36.484472049689444</v>
      </c>
      <c r="G38" s="16">
        <v>41.894409937888206</v>
      </c>
      <c r="H38" s="16">
        <v>35.732919254658384</v>
      </c>
      <c r="I38" s="16">
        <v>34.341614906832298</v>
      </c>
      <c r="J38" s="16">
        <v>31.080745341614907</v>
      </c>
      <c r="K38" s="16">
        <v>29</v>
      </c>
      <c r="L38" s="16">
        <v>32.658385093167702</v>
      </c>
      <c r="M38" s="16">
        <v>35.534161490683232</v>
      </c>
      <c r="N38" s="16">
        <v>35.093167701863351</v>
      </c>
      <c r="O38" s="16">
        <v>34.503105590062113</v>
      </c>
      <c r="P38" s="16">
        <f t="shared" si="0"/>
        <v>474.72670807453414</v>
      </c>
      <c r="Q38" s="16">
        <f t="shared" si="1"/>
        <v>336.93788819875778</v>
      </c>
      <c r="R38" s="16">
        <f t="shared" si="2"/>
        <v>137.7888198757764</v>
      </c>
      <c r="S38" s="16">
        <v>29.391304347826086</v>
      </c>
      <c r="T38" s="16">
        <f t="shared" si="3"/>
        <v>474.72670807453414</v>
      </c>
    </row>
    <row r="39" spans="1:20" s="17" customFormat="1" ht="17.25" x14ac:dyDescent="0.4">
      <c r="A39" s="8">
        <v>56002</v>
      </c>
      <c r="B39" s="9" t="s">
        <v>57</v>
      </c>
      <c r="C39" s="16">
        <v>12.707006369426752</v>
      </c>
      <c r="D39" s="16">
        <v>11.962500000000002</v>
      </c>
      <c r="E39" s="16">
        <v>11.446337579617836</v>
      </c>
      <c r="F39" s="16">
        <v>18.057324840764331</v>
      </c>
      <c r="G39" s="16">
        <v>13.458837579617835</v>
      </c>
      <c r="H39" s="16">
        <v>15.471337579617835</v>
      </c>
      <c r="I39" s="16">
        <v>13.592834394904461</v>
      </c>
      <c r="J39" s="16">
        <v>13.345700636942677</v>
      </c>
      <c r="K39" s="16">
        <v>16.433837579617837</v>
      </c>
      <c r="L39" s="16">
        <v>10.242038216560509</v>
      </c>
      <c r="M39" s="16">
        <v>14.830645811497218</v>
      </c>
      <c r="N39" s="16">
        <v>8</v>
      </c>
      <c r="O39" s="16">
        <v>5</v>
      </c>
      <c r="P39" s="16">
        <f t="shared" si="0"/>
        <v>164.54840058856729</v>
      </c>
      <c r="Q39" s="16">
        <f t="shared" si="1"/>
        <v>126.47571656050957</v>
      </c>
      <c r="R39" s="16">
        <f t="shared" si="2"/>
        <v>38.072684028057729</v>
      </c>
      <c r="S39" s="16">
        <v>0</v>
      </c>
      <c r="T39" s="16">
        <f t="shared" si="3"/>
        <v>164.54840058856729</v>
      </c>
    </row>
    <row r="40" spans="1:20" s="17" customFormat="1" ht="17.25" x14ac:dyDescent="0.4">
      <c r="A40" s="8">
        <v>51001</v>
      </c>
      <c r="B40" s="9" t="s">
        <v>58</v>
      </c>
      <c r="C40" s="16">
        <v>214.33707865168591</v>
      </c>
      <c r="D40" s="16">
        <v>218.60112359550612</v>
      </c>
      <c r="E40" s="16">
        <v>243.36686390532526</v>
      </c>
      <c r="F40" s="16">
        <v>230.01775147928973</v>
      </c>
      <c r="G40" s="16">
        <v>235.82248520710039</v>
      </c>
      <c r="H40" s="16">
        <v>223.45562130177495</v>
      </c>
      <c r="I40" s="16">
        <v>237.14792899408266</v>
      </c>
      <c r="J40" s="16">
        <v>210.60355029585784</v>
      </c>
      <c r="K40" s="16">
        <v>190.2011834319525</v>
      </c>
      <c r="L40" s="16">
        <v>218.92899408284001</v>
      </c>
      <c r="M40" s="16">
        <v>163.36686390532532</v>
      </c>
      <c r="N40" s="16">
        <v>173.9763313609466</v>
      </c>
      <c r="O40" s="16">
        <v>125.82840236686387</v>
      </c>
      <c r="P40" s="16">
        <f t="shared" si="0"/>
        <v>2685.6541785785507</v>
      </c>
      <c r="Q40" s="16">
        <f t="shared" si="1"/>
        <v>2003.5535868625752</v>
      </c>
      <c r="R40" s="16">
        <f t="shared" si="2"/>
        <v>682.10059171597584</v>
      </c>
      <c r="S40" s="16">
        <v>38.57500000000001</v>
      </c>
      <c r="T40" s="16">
        <f t="shared" si="3"/>
        <v>2685.6541785785512</v>
      </c>
    </row>
    <row r="41" spans="1:20" s="17" customFormat="1" ht="17.25" x14ac:dyDescent="0.4">
      <c r="A41" s="8">
        <v>64002</v>
      </c>
      <c r="B41" s="9" t="s">
        <v>59</v>
      </c>
      <c r="C41" s="16">
        <v>27.905882352941163</v>
      </c>
      <c r="D41" s="16">
        <v>27.405882352941166</v>
      </c>
      <c r="E41" s="16">
        <v>24.92352941176469</v>
      </c>
      <c r="F41" s="16">
        <v>37.641176470588206</v>
      </c>
      <c r="G41" s="16">
        <v>35.541176470588219</v>
      </c>
      <c r="H41" s="16">
        <v>33.611764705882329</v>
      </c>
      <c r="I41" s="16">
        <v>34.305882352941154</v>
      </c>
      <c r="J41" s="16">
        <v>24.023529411764695</v>
      </c>
      <c r="K41" s="16">
        <v>25.299999999999983</v>
      </c>
      <c r="L41" s="16">
        <v>37.105882352941158</v>
      </c>
      <c r="M41" s="16">
        <v>22.170588235294108</v>
      </c>
      <c r="N41" s="16">
        <v>22.364705882352933</v>
      </c>
      <c r="O41" s="16">
        <v>13.86470588235294</v>
      </c>
      <c r="P41" s="16">
        <f t="shared" si="0"/>
        <v>366.16470588235279</v>
      </c>
      <c r="Q41" s="16">
        <f t="shared" si="1"/>
        <v>270.65882352941162</v>
      </c>
      <c r="R41" s="16">
        <f t="shared" si="2"/>
        <v>95.505882352941143</v>
      </c>
      <c r="S41" s="16">
        <v>20.05699481865285</v>
      </c>
      <c r="T41" s="16">
        <f t="shared" si="3"/>
        <v>366.16470588235279</v>
      </c>
    </row>
    <row r="42" spans="1:20" s="17" customFormat="1" ht="17.25" x14ac:dyDescent="0.4">
      <c r="A42" s="8">
        <v>20001</v>
      </c>
      <c r="B42" s="9" t="s">
        <v>60</v>
      </c>
      <c r="C42" s="16">
        <v>69.656626506024097</v>
      </c>
      <c r="D42" s="16">
        <v>1.927710843373494</v>
      </c>
      <c r="E42" s="16">
        <v>5.7771084337349397</v>
      </c>
      <c r="F42" s="16">
        <v>23.138554216867469</v>
      </c>
      <c r="G42" s="16">
        <v>58.831325301204835</v>
      </c>
      <c r="H42" s="16">
        <v>66.216867469879503</v>
      </c>
      <c r="I42" s="16">
        <v>61.108433734939759</v>
      </c>
      <c r="J42" s="16">
        <v>4.0963855421686741</v>
      </c>
      <c r="K42" s="16">
        <v>4.5361445783132535</v>
      </c>
      <c r="L42" s="16">
        <v>3.0775903614457829</v>
      </c>
      <c r="M42" s="16">
        <v>2</v>
      </c>
      <c r="N42" s="16">
        <v>4</v>
      </c>
      <c r="O42" s="16">
        <v>3.9156626506024095</v>
      </c>
      <c r="P42" s="16">
        <f t="shared" si="0"/>
        <v>308.28240963855427</v>
      </c>
      <c r="Q42" s="16">
        <f t="shared" si="1"/>
        <v>295.28915662650604</v>
      </c>
      <c r="R42" s="16">
        <f t="shared" si="2"/>
        <v>12.993253012048193</v>
      </c>
      <c r="S42" s="16">
        <v>0</v>
      </c>
      <c r="T42" s="16">
        <f t="shared" si="3"/>
        <v>308.28240963855421</v>
      </c>
    </row>
    <row r="43" spans="1:20" s="17" customFormat="1" ht="17.25" x14ac:dyDescent="0.4">
      <c r="A43" s="8">
        <v>23001</v>
      </c>
      <c r="B43" s="9" t="s">
        <v>61</v>
      </c>
      <c r="C43" s="16">
        <v>7.8800000000000008</v>
      </c>
      <c r="D43" s="16">
        <v>3.3371428571428572</v>
      </c>
      <c r="E43" s="16">
        <v>4.6571428571428575</v>
      </c>
      <c r="F43" s="16">
        <v>9.5371428571428574</v>
      </c>
      <c r="G43" s="16">
        <v>11.222857142857144</v>
      </c>
      <c r="H43" s="16">
        <v>13.205714285714288</v>
      </c>
      <c r="I43" s="16">
        <v>9.0457142857142863</v>
      </c>
      <c r="J43" s="16">
        <v>11.960000000000003</v>
      </c>
      <c r="K43" s="16">
        <v>11.808228571428574</v>
      </c>
      <c r="L43" s="16">
        <v>10.398648648648647</v>
      </c>
      <c r="M43" s="16">
        <v>12.36486486486486</v>
      </c>
      <c r="N43" s="16">
        <v>9.7027027027027</v>
      </c>
      <c r="O43" s="16">
        <v>8.3310810810810789</v>
      </c>
      <c r="P43" s="16">
        <f t="shared" si="0"/>
        <v>123.45124015444014</v>
      </c>
      <c r="Q43" s="16">
        <f t="shared" si="1"/>
        <v>82.653942857142866</v>
      </c>
      <c r="R43" s="16">
        <f t="shared" si="2"/>
        <v>40.797297297297291</v>
      </c>
      <c r="S43" s="16">
        <v>6.5000000000000002E-2</v>
      </c>
      <c r="T43" s="16">
        <f t="shared" si="3"/>
        <v>123.45124015444016</v>
      </c>
    </row>
    <row r="44" spans="1:20" s="17" customFormat="1" ht="17.25" x14ac:dyDescent="0.4">
      <c r="A44" s="8">
        <v>22005</v>
      </c>
      <c r="B44" s="9" t="s">
        <v>62</v>
      </c>
      <c r="C44" s="16">
        <v>7.7534246575342465</v>
      </c>
      <c r="D44" s="16">
        <v>7.8489844119036372</v>
      </c>
      <c r="E44" s="16">
        <v>15.215588096362776</v>
      </c>
      <c r="F44" s="16">
        <v>11.602739726027396</v>
      </c>
      <c r="G44" s="16">
        <v>9.8046291922531879</v>
      </c>
      <c r="H44" s="16">
        <v>4.6369863013698636</v>
      </c>
      <c r="I44" s="16">
        <v>10.044355219650448</v>
      </c>
      <c r="J44" s="16">
        <v>8.9159948393150366</v>
      </c>
      <c r="K44" s="16">
        <v>9.8023926812104154</v>
      </c>
      <c r="L44" s="16">
        <v>7.5850340136054433</v>
      </c>
      <c r="M44" s="16">
        <v>12.210884353741495</v>
      </c>
      <c r="N44" s="16">
        <v>9.795918367346939</v>
      </c>
      <c r="O44" s="16">
        <v>6.8843537414965992</v>
      </c>
      <c r="P44" s="16">
        <f t="shared" si="0"/>
        <v>122.10128560181748</v>
      </c>
      <c r="Q44" s="16">
        <f t="shared" si="1"/>
        <v>85.625095125627013</v>
      </c>
      <c r="R44" s="16">
        <f t="shared" si="2"/>
        <v>36.476190476190474</v>
      </c>
      <c r="S44" s="16">
        <v>12.26896551724138</v>
      </c>
      <c r="T44" s="16">
        <f t="shared" si="3"/>
        <v>122.10128560181749</v>
      </c>
    </row>
    <row r="45" spans="1:20" s="17" customFormat="1" ht="17.25" x14ac:dyDescent="0.4">
      <c r="A45" s="8">
        <v>16002</v>
      </c>
      <c r="B45" s="9" t="s">
        <v>63</v>
      </c>
      <c r="C45" s="16">
        <v>1</v>
      </c>
      <c r="D45" s="16">
        <v>2.7322404371584699</v>
      </c>
      <c r="E45" s="16">
        <v>2</v>
      </c>
      <c r="F45" s="16">
        <v>0</v>
      </c>
      <c r="G45" s="16">
        <v>1</v>
      </c>
      <c r="H45" s="16">
        <v>1</v>
      </c>
      <c r="I45" s="16">
        <v>0.73224043715846998</v>
      </c>
      <c r="J45" s="16">
        <v>0.73224043715846998</v>
      </c>
      <c r="K45" s="16">
        <v>1</v>
      </c>
      <c r="L45" s="16">
        <v>1.67005076142132</v>
      </c>
      <c r="M45" s="16"/>
      <c r="N45" s="16">
        <v>9.1370558375634514E-2</v>
      </c>
      <c r="O45" s="16">
        <v>0.53299492385786806</v>
      </c>
      <c r="P45" s="16">
        <f t="shared" si="0"/>
        <v>12.491137555130235</v>
      </c>
      <c r="Q45" s="16">
        <f t="shared" si="1"/>
        <v>10.196721311475411</v>
      </c>
      <c r="R45" s="16">
        <f t="shared" si="2"/>
        <v>2.2944162436548226</v>
      </c>
      <c r="S45" s="16">
        <v>2</v>
      </c>
      <c r="T45" s="16">
        <f t="shared" si="3"/>
        <v>12.491137555130233</v>
      </c>
    </row>
    <row r="46" spans="1:20" s="17" customFormat="1" ht="17.25" x14ac:dyDescent="0.4">
      <c r="A46" s="8">
        <v>61007</v>
      </c>
      <c r="B46" s="9" t="s">
        <v>64</v>
      </c>
      <c r="C46" s="16">
        <v>56.247191011236012</v>
      </c>
      <c r="D46" s="16">
        <v>46.640449438202296</v>
      </c>
      <c r="E46" s="16">
        <v>52.09550561797758</v>
      </c>
      <c r="F46" s="16">
        <v>53.095505617977587</v>
      </c>
      <c r="G46" s="16">
        <v>52.382022471910169</v>
      </c>
      <c r="H46" s="16">
        <v>45.679775280898923</v>
      </c>
      <c r="I46" s="16">
        <v>51.758426966292191</v>
      </c>
      <c r="J46" s="16">
        <v>41.747191011235998</v>
      </c>
      <c r="K46" s="16">
        <v>54.814606741573094</v>
      </c>
      <c r="L46" s="16">
        <v>50.005617977528146</v>
      </c>
      <c r="M46" s="16">
        <v>38.494382022471939</v>
      </c>
      <c r="N46" s="16">
        <v>49.707865168539371</v>
      </c>
      <c r="O46" s="16">
        <v>42.679775280898916</v>
      </c>
      <c r="P46" s="16">
        <f t="shared" si="0"/>
        <v>635.34831460674206</v>
      </c>
      <c r="Q46" s="16">
        <f t="shared" si="1"/>
        <v>454.4606741573038</v>
      </c>
      <c r="R46" s="16">
        <f t="shared" si="2"/>
        <v>180.88764044943838</v>
      </c>
      <c r="S46" s="16">
        <v>5.2937500000000002</v>
      </c>
      <c r="T46" s="16">
        <f t="shared" si="3"/>
        <v>635.34831460674218</v>
      </c>
    </row>
    <row r="47" spans="1:20" s="17" customFormat="1" ht="17.25" x14ac:dyDescent="0.4">
      <c r="A47" s="8">
        <v>5003</v>
      </c>
      <c r="B47" s="9" t="s">
        <v>65</v>
      </c>
      <c r="C47" s="16">
        <v>30.740050494983716</v>
      </c>
      <c r="D47" s="16">
        <v>32.907647332403158</v>
      </c>
      <c r="E47" s="16">
        <v>22.635871370673037</v>
      </c>
      <c r="F47" s="16">
        <v>25.121453724005043</v>
      </c>
      <c r="G47" s="16">
        <v>16.549199388744928</v>
      </c>
      <c r="H47" s="16">
        <v>24.791907514450855</v>
      </c>
      <c r="I47" s="16">
        <v>21.872898810710247</v>
      </c>
      <c r="J47" s="16">
        <v>21.976911833100786</v>
      </c>
      <c r="K47" s="16">
        <v>12.283270214603679</v>
      </c>
      <c r="L47" s="16">
        <v>19.699421965317914</v>
      </c>
      <c r="M47" s="16">
        <v>16.20809248554913</v>
      </c>
      <c r="N47" s="16">
        <v>13.219653179190749</v>
      </c>
      <c r="O47" s="16">
        <v>8.0289017341040463</v>
      </c>
      <c r="P47" s="16">
        <f t="shared" si="0"/>
        <v>266.03528004783732</v>
      </c>
      <c r="Q47" s="16">
        <f t="shared" si="1"/>
        <v>208.87921068367547</v>
      </c>
      <c r="R47" s="16">
        <f t="shared" si="2"/>
        <v>57.156069364161837</v>
      </c>
      <c r="S47" s="16">
        <v>20.593023255813954</v>
      </c>
      <c r="T47" s="16">
        <f t="shared" si="3"/>
        <v>266.03528004783732</v>
      </c>
    </row>
    <row r="48" spans="1:20" s="17" customFormat="1" ht="17.25" x14ac:dyDescent="0.4">
      <c r="A48" s="8">
        <v>28002</v>
      </c>
      <c r="B48" s="9" t="s">
        <v>66</v>
      </c>
      <c r="C48" s="16">
        <v>28.825301204819294</v>
      </c>
      <c r="D48" s="16">
        <v>17.626506024096393</v>
      </c>
      <c r="E48" s="16">
        <v>19.614457831325311</v>
      </c>
      <c r="F48" s="16">
        <v>15.566265060240971</v>
      </c>
      <c r="G48" s="16">
        <v>22.861445783132542</v>
      </c>
      <c r="H48" s="16">
        <v>25.542168674698807</v>
      </c>
      <c r="I48" s="16">
        <v>18.879518072289166</v>
      </c>
      <c r="J48" s="16">
        <v>15.421686746987959</v>
      </c>
      <c r="K48" s="16">
        <v>21.843373493975911</v>
      </c>
      <c r="L48" s="16">
        <v>22.861445783132542</v>
      </c>
      <c r="M48" s="16">
        <v>16.602409638554221</v>
      </c>
      <c r="N48" s="16">
        <v>16.560240963855428</v>
      </c>
      <c r="O48" s="16">
        <v>12.981927710843376</v>
      </c>
      <c r="P48" s="16">
        <f t="shared" si="0"/>
        <v>255.18674698795186</v>
      </c>
      <c r="Q48" s="16">
        <f t="shared" si="1"/>
        <v>186.18072289156632</v>
      </c>
      <c r="R48" s="16">
        <f t="shared" si="2"/>
        <v>69.006024096385559</v>
      </c>
      <c r="S48" s="16">
        <v>26.955882352941178</v>
      </c>
      <c r="T48" s="16">
        <f t="shared" si="3"/>
        <v>255.18674698795189</v>
      </c>
    </row>
    <row r="49" spans="1:20" s="17" customFormat="1" ht="17.25" x14ac:dyDescent="0.4">
      <c r="A49" s="8">
        <v>17001</v>
      </c>
      <c r="B49" s="9" t="s">
        <v>67</v>
      </c>
      <c r="C49" s="16">
        <v>18.46198830409357</v>
      </c>
      <c r="D49" s="16">
        <v>17.894736842105264</v>
      </c>
      <c r="E49" s="16">
        <v>16.900584795321638</v>
      </c>
      <c r="F49" s="16">
        <v>23.859649122807017</v>
      </c>
      <c r="G49" s="16">
        <v>19.964912280701753</v>
      </c>
      <c r="H49" s="16">
        <v>17.894736842105264</v>
      </c>
      <c r="I49" s="16">
        <v>24.853801169590643</v>
      </c>
      <c r="J49" s="16">
        <v>15.906432748538011</v>
      </c>
      <c r="K49" s="16">
        <v>19.883040935672515</v>
      </c>
      <c r="L49" s="16">
        <v>17.790697674418595</v>
      </c>
      <c r="M49" s="16">
        <v>16.29651162790697</v>
      </c>
      <c r="N49" s="16">
        <v>20.27325581395348</v>
      </c>
      <c r="O49" s="16">
        <v>16.80232558139534</v>
      </c>
      <c r="P49" s="16">
        <f t="shared" si="0"/>
        <v>246.78267373861004</v>
      </c>
      <c r="Q49" s="16">
        <f t="shared" si="1"/>
        <v>175.61988304093566</v>
      </c>
      <c r="R49" s="16">
        <f t="shared" si="2"/>
        <v>71.162790697674382</v>
      </c>
      <c r="S49" s="16">
        <v>13.000000000000002</v>
      </c>
      <c r="T49" s="16">
        <f t="shared" si="3"/>
        <v>246.78267373861004</v>
      </c>
    </row>
    <row r="50" spans="1:20" s="17" customFormat="1" ht="17.25" x14ac:dyDescent="0.4">
      <c r="A50" s="8">
        <v>44001</v>
      </c>
      <c r="B50" s="9" t="s">
        <v>68</v>
      </c>
      <c r="C50" s="16">
        <v>14.982758620689651</v>
      </c>
      <c r="D50" s="16">
        <v>8.0747126436781596</v>
      </c>
      <c r="E50" s="16">
        <v>13.758620689655169</v>
      </c>
      <c r="F50" s="16">
        <v>7.6839080459770104</v>
      </c>
      <c r="G50" s="16">
        <v>8.5057471264367805</v>
      </c>
      <c r="H50" s="16">
        <v>8.4540229885057467</v>
      </c>
      <c r="I50" s="16">
        <v>9.9367816091954015</v>
      </c>
      <c r="J50" s="16">
        <v>10.810344827586205</v>
      </c>
      <c r="K50" s="16">
        <v>9.6494252873563209</v>
      </c>
      <c r="L50" s="16">
        <v>14.321839080459768</v>
      </c>
      <c r="M50" s="16">
        <v>11.419540229885056</v>
      </c>
      <c r="N50" s="16">
        <v>15.879310344827582</v>
      </c>
      <c r="O50" s="16">
        <v>8.9540229885057467</v>
      </c>
      <c r="P50" s="16">
        <f t="shared" si="0"/>
        <v>142.43103448275861</v>
      </c>
      <c r="Q50" s="16">
        <f t="shared" si="1"/>
        <v>91.856321839080451</v>
      </c>
      <c r="R50" s="16">
        <f t="shared" si="2"/>
        <v>50.574712643678154</v>
      </c>
      <c r="S50" s="16">
        <v>10.428571428571429</v>
      </c>
      <c r="T50" s="16">
        <f t="shared" si="3"/>
        <v>142.43103448275861</v>
      </c>
    </row>
    <row r="51" spans="1:20" s="17" customFormat="1" ht="17.25" x14ac:dyDescent="0.4">
      <c r="A51" s="8">
        <v>46002</v>
      </c>
      <c r="B51" s="9" t="s">
        <v>69</v>
      </c>
      <c r="C51" s="16">
        <v>8.8175675675675667</v>
      </c>
      <c r="D51" s="16">
        <v>12.76351351351351</v>
      </c>
      <c r="E51" s="16">
        <v>9.0405405405405403</v>
      </c>
      <c r="F51" s="16">
        <v>14.331081081081077</v>
      </c>
      <c r="G51" s="16">
        <v>17.668918918918919</v>
      </c>
      <c r="H51" s="16">
        <v>10.777027027027026</v>
      </c>
      <c r="I51" s="16">
        <v>11.770270270270268</v>
      </c>
      <c r="J51" s="16">
        <v>6.3513513513513509</v>
      </c>
      <c r="K51" s="16">
        <v>16.871621621621621</v>
      </c>
      <c r="L51" s="16">
        <v>17.162162162162161</v>
      </c>
      <c r="M51" s="16">
        <v>15.662162162162161</v>
      </c>
      <c r="N51" s="16">
        <v>13.716216216216216</v>
      </c>
      <c r="O51" s="16">
        <v>12.736486486486486</v>
      </c>
      <c r="P51" s="16">
        <f t="shared" si="0"/>
        <v>167.66891891891893</v>
      </c>
      <c r="Q51" s="16">
        <f t="shared" si="1"/>
        <v>108.3918918918919</v>
      </c>
      <c r="R51" s="16">
        <f t="shared" si="2"/>
        <v>59.277027027027025</v>
      </c>
      <c r="S51" s="16">
        <v>5.802816901408451</v>
      </c>
      <c r="T51" s="16">
        <f t="shared" si="3"/>
        <v>167.66891891891893</v>
      </c>
    </row>
    <row r="52" spans="1:20" s="17" customFormat="1" ht="17.25" x14ac:dyDescent="0.4">
      <c r="A52" s="8">
        <v>24004</v>
      </c>
      <c r="B52" s="9" t="s">
        <v>70</v>
      </c>
      <c r="C52" s="16">
        <v>33.375722543352587</v>
      </c>
      <c r="D52" s="16">
        <v>25.849710982658948</v>
      </c>
      <c r="E52" s="16">
        <v>21.872832369942188</v>
      </c>
      <c r="F52" s="16">
        <v>22.416184971098257</v>
      </c>
      <c r="G52" s="16">
        <v>30.982658959537556</v>
      </c>
      <c r="H52" s="16">
        <v>27.838150289017328</v>
      </c>
      <c r="I52" s="16">
        <v>20.878612716762998</v>
      </c>
      <c r="J52" s="16">
        <v>23.861271676300568</v>
      </c>
      <c r="K52" s="16">
        <v>29.988439306358366</v>
      </c>
      <c r="L52" s="16">
        <v>18.622093023255815</v>
      </c>
      <c r="M52" s="16">
        <v>15.563953488372093</v>
      </c>
      <c r="N52" s="16">
        <v>16.244186046511629</v>
      </c>
      <c r="O52" s="16">
        <v>15.84883720930233</v>
      </c>
      <c r="P52" s="16">
        <f t="shared" si="0"/>
        <v>303.34265358247063</v>
      </c>
      <c r="Q52" s="16">
        <f t="shared" si="1"/>
        <v>237.06358381502881</v>
      </c>
      <c r="R52" s="16">
        <f t="shared" si="2"/>
        <v>66.279069767441868</v>
      </c>
      <c r="S52" s="16">
        <v>10</v>
      </c>
      <c r="T52" s="16">
        <f t="shared" si="3"/>
        <v>303.34265358247069</v>
      </c>
    </row>
    <row r="53" spans="1:20" s="17" customFormat="1" ht="17.25" x14ac:dyDescent="0.4">
      <c r="A53" s="8">
        <v>50003</v>
      </c>
      <c r="B53" s="9" t="s">
        <v>71</v>
      </c>
      <c r="C53" s="16">
        <v>61.367875647668392</v>
      </c>
      <c r="D53" s="16">
        <v>50.549222797927449</v>
      </c>
      <c r="E53" s="16">
        <v>51.321243523316063</v>
      </c>
      <c r="F53" s="16">
        <v>56.673575129533681</v>
      </c>
      <c r="G53" s="16">
        <v>68.834196891191709</v>
      </c>
      <c r="H53" s="16">
        <v>54.450777202072537</v>
      </c>
      <c r="I53" s="16">
        <v>60.549222797927463</v>
      </c>
      <c r="J53" s="16">
        <v>46.243523316062173</v>
      </c>
      <c r="K53" s="16">
        <v>57.321243523316063</v>
      </c>
      <c r="L53" s="16">
        <v>42.472325581395353</v>
      </c>
      <c r="M53" s="16">
        <v>45.784883720930225</v>
      </c>
      <c r="N53" s="16">
        <v>41.576511627906974</v>
      </c>
      <c r="O53" s="16">
        <v>33.459302325581397</v>
      </c>
      <c r="P53" s="16">
        <f t="shared" si="0"/>
        <v>670.60390408482942</v>
      </c>
      <c r="Q53" s="16">
        <f t="shared" si="1"/>
        <v>507.3108808290155</v>
      </c>
      <c r="R53" s="16">
        <f t="shared" si="2"/>
        <v>163.29302325581395</v>
      </c>
      <c r="S53" s="16">
        <v>0</v>
      </c>
      <c r="T53" s="16">
        <f t="shared" si="3"/>
        <v>670.60390408482942</v>
      </c>
    </row>
    <row r="54" spans="1:20" s="17" customFormat="1" ht="17.25" x14ac:dyDescent="0.4">
      <c r="A54" s="8">
        <v>14001</v>
      </c>
      <c r="B54" s="9" t="s">
        <v>72</v>
      </c>
      <c r="C54" s="16">
        <v>23.688888888888876</v>
      </c>
      <c r="D54" s="16">
        <v>25.427777777777763</v>
      </c>
      <c r="E54" s="16">
        <v>24.361111111111097</v>
      </c>
      <c r="F54" s="16">
        <v>18.366666666666664</v>
      </c>
      <c r="G54" s="16">
        <v>16.433333333333334</v>
      </c>
      <c r="H54" s="16">
        <v>22.183333333333326</v>
      </c>
      <c r="I54" s="16">
        <v>17.528089887640444</v>
      </c>
      <c r="J54" s="16">
        <v>15.24157303370786</v>
      </c>
      <c r="K54" s="16">
        <v>15.691011235955051</v>
      </c>
      <c r="L54" s="16">
        <v>15.8</v>
      </c>
      <c r="M54" s="16">
        <v>15.505555555555556</v>
      </c>
      <c r="N54" s="16">
        <v>15.472222222222223</v>
      </c>
      <c r="O54" s="16">
        <v>15.444444444444445</v>
      </c>
      <c r="P54" s="16">
        <f t="shared" si="0"/>
        <v>241.14400749063665</v>
      </c>
      <c r="Q54" s="16">
        <f t="shared" si="1"/>
        <v>178.9217852684144</v>
      </c>
      <c r="R54" s="16">
        <f t="shared" si="2"/>
        <v>62.222222222222221</v>
      </c>
      <c r="S54" s="16">
        <v>14.879310344827587</v>
      </c>
      <c r="T54" s="16">
        <f t="shared" si="3"/>
        <v>241.14400749063662</v>
      </c>
    </row>
    <row r="55" spans="1:20" s="17" customFormat="1" ht="17.25" x14ac:dyDescent="0.4">
      <c r="A55" s="8">
        <v>6002</v>
      </c>
      <c r="B55" s="9" t="s">
        <v>73</v>
      </c>
      <c r="C55" s="16">
        <v>9</v>
      </c>
      <c r="D55" s="16">
        <v>9.1568627450980387</v>
      </c>
      <c r="E55" s="16">
        <v>9.1568627450980387</v>
      </c>
      <c r="F55" s="16">
        <v>15</v>
      </c>
      <c r="G55" s="16">
        <v>10</v>
      </c>
      <c r="H55" s="16">
        <v>16</v>
      </c>
      <c r="I55" s="16">
        <v>9</v>
      </c>
      <c r="J55" s="16">
        <v>14</v>
      </c>
      <c r="K55" s="16">
        <v>7.2418300653594772</v>
      </c>
      <c r="L55" s="16">
        <v>13.633986928104575</v>
      </c>
      <c r="M55" s="16">
        <v>8.8300653594771248</v>
      </c>
      <c r="N55" s="16">
        <v>14.215032679738563</v>
      </c>
      <c r="O55" s="16">
        <v>18.03921568627451</v>
      </c>
      <c r="P55" s="16">
        <f t="shared" si="0"/>
        <v>153.27385620915032</v>
      </c>
      <c r="Q55" s="16">
        <f t="shared" si="1"/>
        <v>98.555555555555557</v>
      </c>
      <c r="R55" s="16">
        <f t="shared" si="2"/>
        <v>54.718300653594774</v>
      </c>
      <c r="S55" s="16">
        <v>0</v>
      </c>
      <c r="T55" s="16">
        <f t="shared" si="3"/>
        <v>153.27385620915032</v>
      </c>
    </row>
    <row r="56" spans="1:20" s="17" customFormat="1" ht="17.25" x14ac:dyDescent="0.4">
      <c r="A56" s="8">
        <v>33001</v>
      </c>
      <c r="B56" s="9" t="s">
        <v>74</v>
      </c>
      <c r="C56" s="16">
        <v>30.99431818181818</v>
      </c>
      <c r="D56" s="16">
        <v>28.1875</v>
      </c>
      <c r="E56" s="16">
        <v>29.369318181818183</v>
      </c>
      <c r="F56" s="16">
        <v>21.285227272727273</v>
      </c>
      <c r="G56" s="16">
        <v>24.261363636363637</v>
      </c>
      <c r="H56" s="16">
        <v>26.454545454545453</v>
      </c>
      <c r="I56" s="16">
        <v>20.1875</v>
      </c>
      <c r="J56" s="16">
        <v>19.8125</v>
      </c>
      <c r="K56" s="16">
        <v>26</v>
      </c>
      <c r="L56" s="16">
        <v>17.53977272727273</v>
      </c>
      <c r="M56" s="16">
        <v>24.852272727272727</v>
      </c>
      <c r="N56" s="16">
        <v>18</v>
      </c>
      <c r="O56" s="16">
        <v>15.011363636363637</v>
      </c>
      <c r="P56" s="16">
        <f t="shared" si="0"/>
        <v>301.9556818181818</v>
      </c>
      <c r="Q56" s="16">
        <f t="shared" si="1"/>
        <v>226.55227272727274</v>
      </c>
      <c r="R56" s="16">
        <f t="shared" si="2"/>
        <v>75.403409090909093</v>
      </c>
      <c r="S56" s="16">
        <v>0</v>
      </c>
      <c r="T56" s="16">
        <f t="shared" si="3"/>
        <v>301.9556818181818</v>
      </c>
    </row>
    <row r="57" spans="1:20" s="17" customFormat="1" ht="17.25" x14ac:dyDescent="0.4">
      <c r="A57" s="8">
        <v>49004</v>
      </c>
      <c r="B57" s="9" t="s">
        <v>75</v>
      </c>
      <c r="C57" s="16">
        <v>24.152631578947375</v>
      </c>
      <c r="D57" s="16">
        <v>27.000000000000007</v>
      </c>
      <c r="E57" s="16">
        <v>30.047368421052642</v>
      </c>
      <c r="F57" s="16">
        <v>21.726315789473688</v>
      </c>
      <c r="G57" s="16">
        <v>33.668421052631587</v>
      </c>
      <c r="H57" s="16">
        <v>24.157894736842113</v>
      </c>
      <c r="I57" s="16">
        <v>31.542105263157907</v>
      </c>
      <c r="J57" s="16">
        <v>37.889473684210522</v>
      </c>
      <c r="K57" s="16">
        <v>37.989473684210523</v>
      </c>
      <c r="L57" s="16">
        <v>36.878947368421052</v>
      </c>
      <c r="M57" s="16">
        <v>18.900000000000006</v>
      </c>
      <c r="N57" s="16">
        <v>38.489473684210523</v>
      </c>
      <c r="O57" s="16">
        <v>25.921052631578956</v>
      </c>
      <c r="P57" s="16">
        <f t="shared" si="0"/>
        <v>388.36315789473684</v>
      </c>
      <c r="Q57" s="16">
        <f t="shared" si="1"/>
        <v>268.17368421052635</v>
      </c>
      <c r="R57" s="16">
        <f t="shared" si="2"/>
        <v>120.18947368421054</v>
      </c>
      <c r="S57" s="16">
        <v>29.388059701492537</v>
      </c>
      <c r="T57" s="16">
        <f t="shared" si="3"/>
        <v>388.3631578947369</v>
      </c>
    </row>
    <row r="58" spans="1:20" s="17" customFormat="1" ht="17.25" x14ac:dyDescent="0.4">
      <c r="A58" s="8">
        <v>63001</v>
      </c>
      <c r="B58" s="9" t="s">
        <v>76</v>
      </c>
      <c r="C58" s="16">
        <v>24.597809585773138</v>
      </c>
      <c r="D58" s="16">
        <v>22.465517241379303</v>
      </c>
      <c r="E58" s="16">
        <v>24.626436781609179</v>
      </c>
      <c r="F58" s="16">
        <v>23.310344827586192</v>
      </c>
      <c r="G58" s="16">
        <v>21.563218390804586</v>
      </c>
      <c r="H58" s="16">
        <v>16.316091954022987</v>
      </c>
      <c r="I58" s="16">
        <v>17.8735632183908</v>
      </c>
      <c r="J58" s="16">
        <v>26.344827586206875</v>
      </c>
      <c r="K58" s="16">
        <v>17.281609195402293</v>
      </c>
      <c r="L58" s="16">
        <v>23.701149425287344</v>
      </c>
      <c r="M58" s="16">
        <v>22.074712643678147</v>
      </c>
      <c r="N58" s="16">
        <v>21.367816091954012</v>
      </c>
      <c r="O58" s="16">
        <v>27.655172413793082</v>
      </c>
      <c r="P58" s="16">
        <f t="shared" si="0"/>
        <v>289.17826935588795</v>
      </c>
      <c r="Q58" s="16">
        <f t="shared" si="1"/>
        <v>194.37941878117536</v>
      </c>
      <c r="R58" s="16">
        <f t="shared" si="2"/>
        <v>94.798850574712588</v>
      </c>
      <c r="S58" s="16">
        <v>21.077464788732396</v>
      </c>
      <c r="T58" s="16">
        <f t="shared" si="3"/>
        <v>289.17826935588795</v>
      </c>
    </row>
    <row r="59" spans="1:20" s="17" customFormat="1" ht="17.25" x14ac:dyDescent="0.4">
      <c r="A59" s="8">
        <v>53001</v>
      </c>
      <c r="B59" s="9" t="s">
        <v>77</v>
      </c>
      <c r="C59" s="16">
        <v>17.863905325443788</v>
      </c>
      <c r="D59" s="16">
        <v>16.183431952662723</v>
      </c>
      <c r="E59" s="16">
        <v>14.011834319526629</v>
      </c>
      <c r="F59" s="16">
        <v>17.609467455621303</v>
      </c>
      <c r="G59" s="16">
        <v>21.727810650887569</v>
      </c>
      <c r="H59" s="16">
        <v>13.502958579881659</v>
      </c>
      <c r="I59" s="16">
        <v>19.837396449704141</v>
      </c>
      <c r="J59" s="16">
        <v>25.20118343195265</v>
      </c>
      <c r="K59" s="16">
        <v>17.284023668639055</v>
      </c>
      <c r="L59" s="16">
        <v>15.686390532544381</v>
      </c>
      <c r="M59" s="16">
        <v>26.54437869822484</v>
      </c>
      <c r="N59" s="16">
        <v>15.662721893491128</v>
      </c>
      <c r="O59" s="16">
        <v>14.727810650887577</v>
      </c>
      <c r="P59" s="16">
        <f t="shared" si="0"/>
        <v>235.84331360946749</v>
      </c>
      <c r="Q59" s="16">
        <f t="shared" si="1"/>
        <v>163.22201183431955</v>
      </c>
      <c r="R59" s="16">
        <f t="shared" si="2"/>
        <v>72.621301775147927</v>
      </c>
      <c r="S59" s="16">
        <v>0</v>
      </c>
      <c r="T59" s="16">
        <f t="shared" si="3"/>
        <v>235.84331360946749</v>
      </c>
    </row>
    <row r="60" spans="1:20" s="17" customFormat="1" ht="17.25" x14ac:dyDescent="0.4">
      <c r="A60" s="8">
        <v>25003</v>
      </c>
      <c r="B60" s="9" t="s">
        <v>78</v>
      </c>
      <c r="C60" s="16">
        <v>5</v>
      </c>
      <c r="D60" s="16">
        <v>4</v>
      </c>
      <c r="E60" s="16">
        <v>6</v>
      </c>
      <c r="F60" s="16">
        <v>2.9534883720930232</v>
      </c>
      <c r="G60" s="16">
        <v>4</v>
      </c>
      <c r="H60" s="16">
        <v>4</v>
      </c>
      <c r="I60" s="16">
        <v>5</v>
      </c>
      <c r="J60" s="16">
        <v>5</v>
      </c>
      <c r="K60" s="16">
        <v>5</v>
      </c>
      <c r="L60" s="16">
        <v>3.9</v>
      </c>
      <c r="M60" s="16">
        <v>0.99428571428571433</v>
      </c>
      <c r="N60" s="16">
        <v>4.9714285714285715</v>
      </c>
      <c r="O60" s="16">
        <v>3.9771428571428573</v>
      </c>
      <c r="P60" s="16">
        <f t="shared" si="0"/>
        <v>54.796345514950168</v>
      </c>
      <c r="Q60" s="16">
        <f t="shared" si="1"/>
        <v>40.95348837209302</v>
      </c>
      <c r="R60" s="16">
        <f t="shared" si="2"/>
        <v>13.842857142857143</v>
      </c>
      <c r="S60" s="16">
        <v>0</v>
      </c>
      <c r="T60" s="16">
        <f t="shared" si="3"/>
        <v>54.796345514950161</v>
      </c>
    </row>
    <row r="61" spans="1:20" s="17" customFormat="1" ht="17.25" x14ac:dyDescent="0.4">
      <c r="A61" s="8">
        <v>26004</v>
      </c>
      <c r="B61" s="9" t="s">
        <v>79</v>
      </c>
      <c r="C61" s="16">
        <v>41.137142857142834</v>
      </c>
      <c r="D61" s="16">
        <v>20.782857142857143</v>
      </c>
      <c r="E61" s="16">
        <v>26.639999999999993</v>
      </c>
      <c r="F61" s="16">
        <v>33.617142857142845</v>
      </c>
      <c r="G61" s="16">
        <v>28.857142857142847</v>
      </c>
      <c r="H61" s="16">
        <v>28.005714285714276</v>
      </c>
      <c r="I61" s="16">
        <v>23.543859649122798</v>
      </c>
      <c r="J61" s="16">
        <v>26.198830409356713</v>
      </c>
      <c r="K61" s="16">
        <v>16.339181286549703</v>
      </c>
      <c r="L61" s="16">
        <v>31.456140350877181</v>
      </c>
      <c r="M61" s="16">
        <v>21.467836257309934</v>
      </c>
      <c r="N61" s="16">
        <v>24.777777777777768</v>
      </c>
      <c r="O61" s="16">
        <v>27.269005847953206</v>
      </c>
      <c r="P61" s="16">
        <f t="shared" si="0"/>
        <v>350.09263157894731</v>
      </c>
      <c r="Q61" s="16">
        <f t="shared" si="1"/>
        <v>245.12187134502915</v>
      </c>
      <c r="R61" s="16">
        <f t="shared" si="2"/>
        <v>104.9707602339181</v>
      </c>
      <c r="S61" s="16">
        <v>0.97560975609756095</v>
      </c>
      <c r="T61" s="16">
        <f t="shared" si="3"/>
        <v>350.09263157894725</v>
      </c>
    </row>
    <row r="62" spans="1:20" s="17" customFormat="1" ht="17.25" x14ac:dyDescent="0.4">
      <c r="A62" s="11">
        <v>6006</v>
      </c>
      <c r="B62" s="9" t="s">
        <v>80</v>
      </c>
      <c r="C62" s="16">
        <v>50.455089820359277</v>
      </c>
      <c r="D62" s="16">
        <v>51.676646706586823</v>
      </c>
      <c r="E62" s="16">
        <v>43.562874251497007</v>
      </c>
      <c r="F62" s="16">
        <v>48</v>
      </c>
      <c r="G62" s="16">
        <v>43.221556886227539</v>
      </c>
      <c r="H62" s="16">
        <v>43.520958083832326</v>
      </c>
      <c r="I62" s="16">
        <v>39.0059171597633</v>
      </c>
      <c r="J62" s="16">
        <v>41.449704142011818</v>
      </c>
      <c r="K62" s="16">
        <v>46.804733727810635</v>
      </c>
      <c r="L62" s="16">
        <v>40.420118343195256</v>
      </c>
      <c r="M62" s="16">
        <v>41.414201183431942</v>
      </c>
      <c r="N62" s="16">
        <v>31.988165680473365</v>
      </c>
      <c r="O62" s="16">
        <v>54.792899408284001</v>
      </c>
      <c r="P62" s="16">
        <f t="shared" si="0"/>
        <v>576.31286539347332</v>
      </c>
      <c r="Q62" s="16">
        <f t="shared" si="1"/>
        <v>407.69748077808873</v>
      </c>
      <c r="R62" s="16">
        <f t="shared" si="2"/>
        <v>168.61538461538456</v>
      </c>
      <c r="S62" s="16">
        <v>13.928057553956835</v>
      </c>
      <c r="T62" s="16">
        <f t="shared" si="3"/>
        <v>576.31286539347332</v>
      </c>
    </row>
    <row r="63" spans="1:20" s="17" customFormat="1" ht="17.25" x14ac:dyDescent="0.4">
      <c r="A63" s="8">
        <v>27001</v>
      </c>
      <c r="B63" s="9" t="s">
        <v>81</v>
      </c>
      <c r="C63" s="16">
        <v>23.536423841059602</v>
      </c>
      <c r="D63" s="16">
        <v>25</v>
      </c>
      <c r="E63" s="16">
        <v>21.821192052980134</v>
      </c>
      <c r="F63" s="16">
        <v>19.602794701986753</v>
      </c>
      <c r="G63" s="16">
        <v>20.721</v>
      </c>
      <c r="H63" s="16">
        <v>26</v>
      </c>
      <c r="I63" s="16">
        <v>23.556172185430462</v>
      </c>
      <c r="J63" s="16">
        <v>24</v>
      </c>
      <c r="K63" s="16">
        <v>31.993377483443709</v>
      </c>
      <c r="L63" s="16">
        <v>19</v>
      </c>
      <c r="M63" s="16">
        <v>24.993377483443709</v>
      </c>
      <c r="N63" s="16">
        <v>27</v>
      </c>
      <c r="O63" s="16">
        <v>25.112582781456954</v>
      </c>
      <c r="P63" s="16">
        <f t="shared" si="0"/>
        <v>312.33692052980138</v>
      </c>
      <c r="Q63" s="16">
        <f t="shared" si="1"/>
        <v>216.23096026490066</v>
      </c>
      <c r="R63" s="16">
        <f t="shared" si="2"/>
        <v>96.105960264900659</v>
      </c>
      <c r="S63" s="16">
        <v>0</v>
      </c>
      <c r="T63" s="16">
        <f t="shared" si="3"/>
        <v>312.33692052980132</v>
      </c>
    </row>
    <row r="64" spans="1:20" s="17" customFormat="1" ht="17.25" x14ac:dyDescent="0.4">
      <c r="A64" s="8">
        <v>28003</v>
      </c>
      <c r="B64" s="9" t="s">
        <v>82</v>
      </c>
      <c r="C64" s="16">
        <v>64.594594594594625</v>
      </c>
      <c r="D64" s="16">
        <v>58.205882352941103</v>
      </c>
      <c r="E64" s="16">
        <v>66.182352941176404</v>
      </c>
      <c r="F64" s="16">
        <v>67.670588235294062</v>
      </c>
      <c r="G64" s="16">
        <v>59.117647058823458</v>
      </c>
      <c r="H64" s="16">
        <v>59.3823529411764</v>
      </c>
      <c r="I64" s="16">
        <v>61.556756756756783</v>
      </c>
      <c r="J64" s="16">
        <v>53.589189189189213</v>
      </c>
      <c r="K64" s="16">
        <v>62.886486486486511</v>
      </c>
      <c r="L64" s="16">
        <v>54.7588235294117</v>
      </c>
      <c r="M64" s="16">
        <v>48.399999999999942</v>
      </c>
      <c r="N64" s="16">
        <v>41.729411764705837</v>
      </c>
      <c r="O64" s="16">
        <v>42.741176470588194</v>
      </c>
      <c r="P64" s="16">
        <f t="shared" si="0"/>
        <v>740.81526232114425</v>
      </c>
      <c r="Q64" s="16">
        <f t="shared" si="1"/>
        <v>553.1858505564386</v>
      </c>
      <c r="R64" s="16">
        <f t="shared" si="2"/>
        <v>187.62941176470568</v>
      </c>
      <c r="S64" s="16">
        <v>33.684782608695649</v>
      </c>
      <c r="T64" s="16">
        <f t="shared" si="3"/>
        <v>740.81526232114425</v>
      </c>
    </row>
    <row r="65" spans="1:20" s="17" customFormat="1" ht="17.25" x14ac:dyDescent="0.4">
      <c r="A65" s="8">
        <v>30001</v>
      </c>
      <c r="B65" s="9" t="s">
        <v>83</v>
      </c>
      <c r="C65" s="16">
        <v>31.827586206896552</v>
      </c>
      <c r="D65" s="16">
        <v>32.979274611398964</v>
      </c>
      <c r="E65" s="16">
        <v>37.438478947054968</v>
      </c>
      <c r="F65" s="16">
        <v>30.989637305699482</v>
      </c>
      <c r="G65" s="16">
        <v>36.719522363170746</v>
      </c>
      <c r="H65" s="16">
        <v>35.974093264248708</v>
      </c>
      <c r="I65" s="16">
        <v>40.984455958549233</v>
      </c>
      <c r="J65" s="16">
        <v>30.543875811446608</v>
      </c>
      <c r="K65" s="16">
        <v>32.682525236733966</v>
      </c>
      <c r="L65" s="16">
        <v>19.234285714285715</v>
      </c>
      <c r="M65" s="16">
        <v>28.839277504105091</v>
      </c>
      <c r="N65" s="16">
        <v>27.77592775041051</v>
      </c>
      <c r="O65" s="16">
        <v>28.860788177339902</v>
      </c>
      <c r="P65" s="16">
        <f t="shared" si="0"/>
        <v>414.84972885134039</v>
      </c>
      <c r="Q65" s="16">
        <f t="shared" si="1"/>
        <v>310.13944970519918</v>
      </c>
      <c r="R65" s="16">
        <f t="shared" si="2"/>
        <v>104.71027914614122</v>
      </c>
      <c r="S65" s="16">
        <v>22.287356321839084</v>
      </c>
      <c r="T65" s="16">
        <f t="shared" si="3"/>
        <v>414.84972885134039</v>
      </c>
    </row>
    <row r="66" spans="1:20" s="17" customFormat="1" ht="17.25" x14ac:dyDescent="0.4">
      <c r="A66" s="8">
        <v>31001</v>
      </c>
      <c r="B66" s="9" t="s">
        <v>84</v>
      </c>
      <c r="C66" s="16">
        <v>18.857922077922087</v>
      </c>
      <c r="D66" s="16">
        <v>14.811818181818188</v>
      </c>
      <c r="E66" s="16">
        <v>14.728311688311694</v>
      </c>
      <c r="F66" s="16">
        <v>12.347987012987018</v>
      </c>
      <c r="G66" s="16">
        <v>14.988961038961046</v>
      </c>
      <c r="H66" s="16">
        <v>9.3489610389610416</v>
      </c>
      <c r="I66" s="16">
        <v>12.182857142857149</v>
      </c>
      <c r="J66" s="16">
        <v>13.120000000000006</v>
      </c>
      <c r="K66" s="16">
        <v>11.245714285714291</v>
      </c>
      <c r="L66" s="16">
        <v>20.074285714285715</v>
      </c>
      <c r="M66" s="16">
        <v>13.120000000000006</v>
      </c>
      <c r="N66" s="16">
        <v>12.520000000000005</v>
      </c>
      <c r="O66" s="16">
        <v>21.554285714285715</v>
      </c>
      <c r="P66" s="16">
        <f t="shared" si="0"/>
        <v>188.90110389610396</v>
      </c>
      <c r="Q66" s="16">
        <f t="shared" si="1"/>
        <v>121.6325324675325</v>
      </c>
      <c r="R66" s="16">
        <f t="shared" si="2"/>
        <v>67.268571428571434</v>
      </c>
      <c r="S66" s="16">
        <v>0</v>
      </c>
      <c r="T66" s="16">
        <f t="shared" si="3"/>
        <v>188.90110389610393</v>
      </c>
    </row>
    <row r="67" spans="1:20" s="17" customFormat="1" ht="17.25" x14ac:dyDescent="0.4">
      <c r="A67" s="8">
        <v>41002</v>
      </c>
      <c r="B67" s="9" t="s">
        <v>85</v>
      </c>
      <c r="C67" s="16">
        <v>402.6749707602379</v>
      </c>
      <c r="D67" s="16">
        <v>392.24046783626096</v>
      </c>
      <c r="E67" s="16">
        <v>397.79812865497456</v>
      </c>
      <c r="F67" s="16">
        <v>383.48935672514978</v>
      </c>
      <c r="G67" s="16">
        <v>377.79730994152379</v>
      </c>
      <c r="H67" s="16">
        <v>403.02807017544268</v>
      </c>
      <c r="I67" s="16">
        <v>315.51333333333491</v>
      </c>
      <c r="J67" s="16">
        <v>304.24883040935794</v>
      </c>
      <c r="K67" s="16">
        <v>280.23391812865555</v>
      </c>
      <c r="L67" s="16">
        <v>238.92736842105265</v>
      </c>
      <c r="M67" s="16">
        <v>224.03508771929825</v>
      </c>
      <c r="N67" s="16">
        <v>223.84210526315786</v>
      </c>
      <c r="O67" s="16">
        <v>169.03508771929822</v>
      </c>
      <c r="P67" s="16">
        <f t="shared" ref="P67:P130" si="4">SUM(C67:O67)</f>
        <v>4112.8640350877449</v>
      </c>
      <c r="Q67" s="16">
        <f t="shared" ref="Q67:Q130" si="5">SUM(C67:K67)</f>
        <v>3257.0243859649381</v>
      </c>
      <c r="R67" s="16">
        <f t="shared" ref="R67:R130" si="6">SUM(L67:O67)</f>
        <v>855.83964912280703</v>
      </c>
      <c r="S67" s="16">
        <v>41.890118343195269</v>
      </c>
      <c r="T67" s="16">
        <f t="shared" ref="T67:T130" si="7">Q67+R67</f>
        <v>4112.8640350877449</v>
      </c>
    </row>
    <row r="68" spans="1:20" s="17" customFormat="1" ht="17.25" x14ac:dyDescent="0.4">
      <c r="A68" s="8">
        <v>14002</v>
      </c>
      <c r="B68" s="9" t="s">
        <v>86</v>
      </c>
      <c r="C68" s="16">
        <v>11.139240506329116</v>
      </c>
      <c r="D68" s="16">
        <v>10.278481012658229</v>
      </c>
      <c r="E68" s="16">
        <v>14.481012658227852</v>
      </c>
      <c r="F68" s="16">
        <v>9.0063291139240516</v>
      </c>
      <c r="G68" s="16">
        <v>15.386075949367093</v>
      </c>
      <c r="H68" s="16">
        <v>7.6645569620253182</v>
      </c>
      <c r="I68" s="16">
        <v>17.196202531645572</v>
      </c>
      <c r="J68" s="16">
        <v>11.069620253164558</v>
      </c>
      <c r="K68" s="16">
        <v>9.955696202531648</v>
      </c>
      <c r="L68" s="16">
        <v>10.392405063291141</v>
      </c>
      <c r="M68" s="16">
        <v>13.949367088607598</v>
      </c>
      <c r="N68" s="16">
        <v>12.981012658227851</v>
      </c>
      <c r="O68" s="16">
        <v>9.5759493670886098</v>
      </c>
      <c r="P68" s="16">
        <f t="shared" si="4"/>
        <v>153.07594936708864</v>
      </c>
      <c r="Q68" s="16">
        <f t="shared" si="5"/>
        <v>106.17721518987344</v>
      </c>
      <c r="R68" s="16">
        <f t="shared" si="6"/>
        <v>46.898734177215204</v>
      </c>
      <c r="S68" s="16">
        <v>11.608695652173914</v>
      </c>
      <c r="T68" s="16">
        <f t="shared" si="7"/>
        <v>153.07594936708864</v>
      </c>
    </row>
    <row r="69" spans="1:20" s="17" customFormat="1" ht="17.25" x14ac:dyDescent="0.4">
      <c r="A69" s="8">
        <v>10001</v>
      </c>
      <c r="B69" s="9" t="s">
        <v>87</v>
      </c>
      <c r="C69" s="16">
        <v>10.926174496644297</v>
      </c>
      <c r="D69" s="16">
        <v>5.825503355704698</v>
      </c>
      <c r="E69" s="16">
        <v>10.986577181208055</v>
      </c>
      <c r="F69" s="16">
        <v>4.1946308724832218</v>
      </c>
      <c r="G69" s="16">
        <v>8.9395973154362416</v>
      </c>
      <c r="H69" s="16">
        <v>6.6174496644295306</v>
      </c>
      <c r="I69" s="16">
        <v>4.7651006711409396</v>
      </c>
      <c r="J69" s="16">
        <v>5.825503355704698</v>
      </c>
      <c r="K69" s="16">
        <v>6.8187919463087256</v>
      </c>
      <c r="L69" s="16">
        <v>11.281879194630875</v>
      </c>
      <c r="M69" s="16">
        <v>12.778523489932891</v>
      </c>
      <c r="N69" s="16">
        <v>11.073825503355707</v>
      </c>
      <c r="O69" s="16">
        <v>10.832214765100673</v>
      </c>
      <c r="P69" s="16">
        <f t="shared" si="4"/>
        <v>110.86577181208055</v>
      </c>
      <c r="Q69" s="16">
        <f t="shared" si="5"/>
        <v>64.899328859060404</v>
      </c>
      <c r="R69" s="16">
        <f t="shared" si="6"/>
        <v>45.966442953020149</v>
      </c>
      <c r="S69" s="16">
        <v>0</v>
      </c>
      <c r="T69" s="16">
        <f t="shared" si="7"/>
        <v>110.86577181208055</v>
      </c>
    </row>
    <row r="70" spans="1:20" s="17" customFormat="1" ht="17.25" x14ac:dyDescent="0.4">
      <c r="A70" s="8">
        <v>34002</v>
      </c>
      <c r="B70" s="9" t="s">
        <v>88</v>
      </c>
      <c r="C70" s="16">
        <v>19.535294117647055</v>
      </c>
      <c r="D70" s="16">
        <v>19.741176470588229</v>
      </c>
      <c r="E70" s="16">
        <v>15.7</v>
      </c>
      <c r="F70" s="16">
        <v>15.229411764705882</v>
      </c>
      <c r="G70" s="16">
        <v>15.717647058823529</v>
      </c>
      <c r="H70" s="16">
        <v>17.194117647058821</v>
      </c>
      <c r="I70" s="16">
        <v>18.605882352941173</v>
      </c>
      <c r="J70" s="16">
        <v>24.705882352941178</v>
      </c>
      <c r="K70" s="16">
        <v>19.894117647058824</v>
      </c>
      <c r="L70" s="16">
        <v>17.550295857988164</v>
      </c>
      <c r="M70" s="16">
        <v>21.455621301775146</v>
      </c>
      <c r="N70" s="16">
        <v>20.491124260355026</v>
      </c>
      <c r="O70" s="16">
        <v>19.390532544378694</v>
      </c>
      <c r="P70" s="16">
        <f t="shared" si="4"/>
        <v>245.21110337626178</v>
      </c>
      <c r="Q70" s="16">
        <f t="shared" si="5"/>
        <v>166.32352941176472</v>
      </c>
      <c r="R70" s="16">
        <f t="shared" si="6"/>
        <v>78.887573964497022</v>
      </c>
      <c r="S70" s="16">
        <v>13.662790697674419</v>
      </c>
      <c r="T70" s="16">
        <f t="shared" si="7"/>
        <v>245.21110337626175</v>
      </c>
    </row>
    <row r="71" spans="1:20" s="17" customFormat="1" ht="17.25" x14ac:dyDescent="0.4">
      <c r="A71" s="8">
        <v>51002</v>
      </c>
      <c r="B71" s="9" t="s">
        <v>89</v>
      </c>
      <c r="C71" s="16">
        <v>32.82456140350876</v>
      </c>
      <c r="D71" s="16">
        <v>34.017543859649109</v>
      </c>
      <c r="E71" s="16">
        <v>29.538011695906423</v>
      </c>
      <c r="F71" s="16">
        <v>36.795321637426888</v>
      </c>
      <c r="G71" s="16">
        <v>36.228070175438582</v>
      </c>
      <c r="H71" s="16">
        <v>39.099415204678344</v>
      </c>
      <c r="I71" s="16">
        <v>44.286549707602319</v>
      </c>
      <c r="J71" s="16">
        <v>44.251461988304072</v>
      </c>
      <c r="K71" s="16">
        <v>34.941812865497063</v>
      </c>
      <c r="L71" s="16">
        <v>31.253658536585395</v>
      </c>
      <c r="M71" s="16">
        <v>39.517073170731727</v>
      </c>
      <c r="N71" s="16">
        <v>23.687804878048791</v>
      </c>
      <c r="O71" s="16">
        <v>29.736585365853681</v>
      </c>
      <c r="P71" s="16">
        <f t="shared" si="4"/>
        <v>456.17787048923117</v>
      </c>
      <c r="Q71" s="16">
        <f t="shared" si="5"/>
        <v>331.98274853801155</v>
      </c>
      <c r="R71" s="16">
        <f t="shared" si="6"/>
        <v>124.1951219512196</v>
      </c>
      <c r="S71" s="16">
        <v>8.2395209580838316</v>
      </c>
      <c r="T71" s="16">
        <f t="shared" si="7"/>
        <v>456.17787048923117</v>
      </c>
    </row>
    <row r="72" spans="1:20" s="17" customFormat="1" ht="17.25" x14ac:dyDescent="0.4">
      <c r="A72" s="8">
        <v>56006</v>
      </c>
      <c r="B72" s="9" t="s">
        <v>90</v>
      </c>
      <c r="C72" s="16">
        <v>23.845161290322579</v>
      </c>
      <c r="D72" s="16">
        <v>15</v>
      </c>
      <c r="E72" s="16">
        <v>23</v>
      </c>
      <c r="F72" s="16">
        <v>23.845161290322579</v>
      </c>
      <c r="G72" s="16">
        <v>16</v>
      </c>
      <c r="H72" s="16">
        <v>22.845161290322579</v>
      </c>
      <c r="I72" s="16">
        <v>20</v>
      </c>
      <c r="J72" s="16">
        <v>22.541935483870969</v>
      </c>
      <c r="K72" s="16">
        <v>16.258064516129032</v>
      </c>
      <c r="L72" s="16">
        <v>8</v>
      </c>
      <c r="M72" s="16">
        <v>12.180645161290323</v>
      </c>
      <c r="N72" s="16">
        <v>15.232258064516129</v>
      </c>
      <c r="O72" s="16">
        <v>12</v>
      </c>
      <c r="P72" s="16">
        <f t="shared" si="4"/>
        <v>230.74838709677417</v>
      </c>
      <c r="Q72" s="16">
        <f t="shared" si="5"/>
        <v>183.33548387096772</v>
      </c>
      <c r="R72" s="16">
        <f t="shared" si="6"/>
        <v>47.412903225806453</v>
      </c>
      <c r="S72" s="16">
        <v>0</v>
      </c>
      <c r="T72" s="16">
        <f t="shared" si="7"/>
        <v>230.74838709677417</v>
      </c>
    </row>
    <row r="73" spans="1:20" s="17" customFormat="1" ht="17.25" x14ac:dyDescent="0.4">
      <c r="A73" s="8">
        <v>23002</v>
      </c>
      <c r="B73" s="9" t="s">
        <v>91</v>
      </c>
      <c r="C73" s="16">
        <v>55.208333333333371</v>
      </c>
      <c r="D73" s="16">
        <v>57.660256410256444</v>
      </c>
      <c r="E73" s="16">
        <v>45.37820512820516</v>
      </c>
      <c r="F73" s="16">
        <v>66.04195804195804</v>
      </c>
      <c r="G73" s="16">
        <v>52.748251748251768</v>
      </c>
      <c r="H73" s="16">
        <v>64.685314685314694</v>
      </c>
      <c r="I73" s="16">
        <v>60.405594405594421</v>
      </c>
      <c r="J73" s="16">
        <v>65.53678321678322</v>
      </c>
      <c r="K73" s="16">
        <v>62.482237762237773</v>
      </c>
      <c r="L73" s="16">
        <v>68.664615384615374</v>
      </c>
      <c r="M73" s="16">
        <v>70.732587412587378</v>
      </c>
      <c r="N73" s="16">
        <v>61.304335664335674</v>
      </c>
      <c r="O73" s="16">
        <v>63.410909090909115</v>
      </c>
      <c r="P73" s="16">
        <f t="shared" si="4"/>
        <v>794.25938228438235</v>
      </c>
      <c r="Q73" s="16">
        <f t="shared" si="5"/>
        <v>530.14693473193495</v>
      </c>
      <c r="R73" s="16">
        <f t="shared" si="6"/>
        <v>264.11244755244752</v>
      </c>
      <c r="S73" s="16">
        <v>47.935483870967751</v>
      </c>
      <c r="T73" s="16">
        <f t="shared" si="7"/>
        <v>794.25938228438247</v>
      </c>
    </row>
    <row r="74" spans="1:20" s="17" customFormat="1" ht="17.25" x14ac:dyDescent="0.4">
      <c r="A74" s="8">
        <v>53002</v>
      </c>
      <c r="B74" s="9" t="s">
        <v>92</v>
      </c>
      <c r="C74" s="16">
        <v>6.3901098901098905</v>
      </c>
      <c r="D74" s="16">
        <v>8.6633663366336648</v>
      </c>
      <c r="E74" s="16">
        <v>6.0643564356435649</v>
      </c>
      <c r="F74" s="16">
        <v>7.7970297029702982</v>
      </c>
      <c r="G74" s="16">
        <v>5.4950495049504955</v>
      </c>
      <c r="H74" s="16">
        <v>5.1980198019801982</v>
      </c>
      <c r="I74" s="16">
        <v>9.8267326732673261</v>
      </c>
      <c r="J74" s="16">
        <v>7.9210526315789469</v>
      </c>
      <c r="K74" s="16">
        <v>8.2894736842105239</v>
      </c>
      <c r="L74" s="16">
        <v>5.308139534883721</v>
      </c>
      <c r="M74" s="16">
        <v>7.9709302325581373</v>
      </c>
      <c r="N74" s="16">
        <v>7.7674418604651141</v>
      </c>
      <c r="O74" s="16">
        <v>10.680232558139531</v>
      </c>
      <c r="P74" s="16">
        <f t="shared" si="4"/>
        <v>97.371934847391415</v>
      </c>
      <c r="Q74" s="16">
        <f t="shared" si="5"/>
        <v>65.645190661344913</v>
      </c>
      <c r="R74" s="16">
        <f t="shared" si="6"/>
        <v>31.726744186046503</v>
      </c>
      <c r="S74" s="16">
        <v>10</v>
      </c>
      <c r="T74" s="16">
        <f t="shared" si="7"/>
        <v>97.371934847391415</v>
      </c>
    </row>
    <row r="75" spans="1:20" s="17" customFormat="1" ht="17.25" x14ac:dyDescent="0.4">
      <c r="A75" s="8">
        <v>48003</v>
      </c>
      <c r="B75" s="9" t="s">
        <v>93</v>
      </c>
      <c r="C75" s="16">
        <v>25.673129687214182</v>
      </c>
      <c r="D75" s="16">
        <v>29.214285714285726</v>
      </c>
      <c r="E75" s="16">
        <v>31.750000000000018</v>
      </c>
      <c r="F75" s="16">
        <v>26.869047619047631</v>
      </c>
      <c r="G75" s="16">
        <v>28.232142857142872</v>
      </c>
      <c r="H75" s="16">
        <v>23.857142857142861</v>
      </c>
      <c r="I75" s="16">
        <v>44.226428571428606</v>
      </c>
      <c r="J75" s="16">
        <v>18.886904761904759</v>
      </c>
      <c r="K75" s="16">
        <v>28.827380952380963</v>
      </c>
      <c r="L75" s="16">
        <v>24.851190476190482</v>
      </c>
      <c r="M75" s="16">
        <v>26.607142857142865</v>
      </c>
      <c r="N75" s="16">
        <v>27.994047619047631</v>
      </c>
      <c r="O75" s="16">
        <v>25.845238095238102</v>
      </c>
      <c r="P75" s="16">
        <f t="shared" si="4"/>
        <v>362.83408206816671</v>
      </c>
      <c r="Q75" s="16">
        <f t="shared" si="5"/>
        <v>257.53646302054761</v>
      </c>
      <c r="R75" s="16">
        <f t="shared" si="6"/>
        <v>105.29761904761908</v>
      </c>
      <c r="S75" s="16">
        <v>0</v>
      </c>
      <c r="T75" s="16">
        <f t="shared" si="7"/>
        <v>362.83408206816671</v>
      </c>
    </row>
    <row r="76" spans="1:20" s="17" customFormat="1" ht="17.25" x14ac:dyDescent="0.4">
      <c r="A76" s="8">
        <v>2002</v>
      </c>
      <c r="B76" s="9" t="s">
        <v>94</v>
      </c>
      <c r="C76" s="16">
        <v>246.10986787534131</v>
      </c>
      <c r="D76" s="16">
        <v>239.0153146107358</v>
      </c>
      <c r="E76" s="16">
        <v>200.35437137101547</v>
      </c>
      <c r="F76" s="16">
        <v>207.64270648181054</v>
      </c>
      <c r="G76" s="16">
        <v>185.70994904609557</v>
      </c>
      <c r="H76" s="16">
        <v>184.43168147884816</v>
      </c>
      <c r="I76" s="16">
        <v>171.0713686257142</v>
      </c>
      <c r="J76" s="16">
        <v>162.39461328897065</v>
      </c>
      <c r="K76" s="16">
        <v>188.37278860473765</v>
      </c>
      <c r="L76" s="16">
        <v>213.25157516213952</v>
      </c>
      <c r="M76" s="16">
        <v>214.17951531645298</v>
      </c>
      <c r="N76" s="16">
        <v>160.10439756844107</v>
      </c>
      <c r="O76" s="16">
        <v>135.4812885549776</v>
      </c>
      <c r="P76" s="16">
        <f t="shared" si="4"/>
        <v>2508.1194379852805</v>
      </c>
      <c r="Q76" s="16">
        <f t="shared" si="5"/>
        <v>1785.1026613832694</v>
      </c>
      <c r="R76" s="16">
        <f t="shared" si="6"/>
        <v>723.01677660201119</v>
      </c>
      <c r="S76" s="16">
        <v>0</v>
      </c>
      <c r="T76" s="16">
        <f t="shared" si="7"/>
        <v>2508.1194379852805</v>
      </c>
    </row>
    <row r="77" spans="1:20" s="17" customFormat="1" ht="17.25" x14ac:dyDescent="0.4">
      <c r="A77" s="8">
        <v>22006</v>
      </c>
      <c r="B77" s="9" t="s">
        <v>95</v>
      </c>
      <c r="C77" s="16">
        <v>39.368214654282752</v>
      </c>
      <c r="D77" s="16">
        <v>29.90626074991399</v>
      </c>
      <c r="E77" s="16">
        <v>26.555349157206731</v>
      </c>
      <c r="F77" s="16">
        <v>34.415101479188159</v>
      </c>
      <c r="G77" s="16">
        <v>33.789164086687293</v>
      </c>
      <c r="H77" s="16">
        <v>29.052425180598554</v>
      </c>
      <c r="I77" s="16">
        <v>36.280598555211554</v>
      </c>
      <c r="J77" s="16">
        <v>28.713278293773648</v>
      </c>
      <c r="K77" s="16">
        <v>37.145820433436526</v>
      </c>
      <c r="L77" s="16">
        <v>24</v>
      </c>
      <c r="M77" s="16">
        <v>29.23391812865497</v>
      </c>
      <c r="N77" s="16">
        <v>25.12280701754386</v>
      </c>
      <c r="O77" s="16">
        <v>22.982456140350877</v>
      </c>
      <c r="P77" s="16">
        <f t="shared" si="4"/>
        <v>396.56539387684893</v>
      </c>
      <c r="Q77" s="16">
        <f t="shared" si="5"/>
        <v>295.22621259029927</v>
      </c>
      <c r="R77" s="16">
        <f t="shared" si="6"/>
        <v>101.3391812865497</v>
      </c>
      <c r="S77" s="16">
        <v>32.614035087719294</v>
      </c>
      <c r="T77" s="16">
        <f t="shared" si="7"/>
        <v>396.56539387684899</v>
      </c>
    </row>
    <row r="78" spans="1:20" s="17" customFormat="1" ht="17.25" x14ac:dyDescent="0.4">
      <c r="A78" s="8">
        <v>13003</v>
      </c>
      <c r="B78" s="9" t="s">
        <v>96</v>
      </c>
      <c r="C78" s="16">
        <v>23.535294117647059</v>
      </c>
      <c r="D78" s="16">
        <v>22.617647058823525</v>
      </c>
      <c r="E78" s="16">
        <v>18.644117647058824</v>
      </c>
      <c r="F78" s="16">
        <v>21.135294117647057</v>
      </c>
      <c r="G78" s="16">
        <v>21</v>
      </c>
      <c r="H78" s="16">
        <v>22.15</v>
      </c>
      <c r="I78" s="16">
        <v>25.15</v>
      </c>
      <c r="J78" s="16">
        <v>22.8135593220339</v>
      </c>
      <c r="K78" s="16">
        <v>17.028248587570623</v>
      </c>
      <c r="L78" s="16">
        <v>23.512562814070343</v>
      </c>
      <c r="M78" s="16">
        <v>20.467336683417081</v>
      </c>
      <c r="N78" s="16">
        <v>26.65326633165828</v>
      </c>
      <c r="O78" s="16">
        <v>16.824120603015079</v>
      </c>
      <c r="P78" s="16">
        <f t="shared" si="4"/>
        <v>281.53144728294183</v>
      </c>
      <c r="Q78" s="16">
        <f t="shared" si="5"/>
        <v>194.07416085078103</v>
      </c>
      <c r="R78" s="16">
        <f t="shared" si="6"/>
        <v>87.457286432160771</v>
      </c>
      <c r="S78" s="16">
        <v>48.561643835616429</v>
      </c>
      <c r="T78" s="16">
        <f t="shared" si="7"/>
        <v>281.53144728294183</v>
      </c>
    </row>
    <row r="79" spans="1:20" s="17" customFormat="1" ht="17.25" x14ac:dyDescent="0.4">
      <c r="A79" s="8">
        <v>2003</v>
      </c>
      <c r="B79" s="9" t="s">
        <v>97</v>
      </c>
      <c r="C79" s="16">
        <v>16.585217391304347</v>
      </c>
      <c r="D79" s="16">
        <v>15.68944099378882</v>
      </c>
      <c r="E79" s="16">
        <v>17.422360248447205</v>
      </c>
      <c r="F79" s="16">
        <v>22.689440993788821</v>
      </c>
      <c r="G79" s="16">
        <v>19.645962732919255</v>
      </c>
      <c r="H79" s="16">
        <v>17.70807453416149</v>
      </c>
      <c r="I79" s="16">
        <v>23.148387096774194</v>
      </c>
      <c r="J79" s="16">
        <v>16</v>
      </c>
      <c r="K79" s="16">
        <v>20.370634037819798</v>
      </c>
      <c r="L79" s="16">
        <v>11.667401322380286</v>
      </c>
      <c r="M79" s="16">
        <v>16.829532753254103</v>
      </c>
      <c r="N79" s="16">
        <v>17.477901371894696</v>
      </c>
      <c r="O79" s="16">
        <v>17.412903225806453</v>
      </c>
      <c r="P79" s="16">
        <f t="shared" si="4"/>
        <v>232.64725670233949</v>
      </c>
      <c r="Q79" s="16">
        <f t="shared" si="5"/>
        <v>169.25951802900394</v>
      </c>
      <c r="R79" s="16">
        <f t="shared" si="6"/>
        <v>63.387738673335541</v>
      </c>
      <c r="S79" s="16">
        <v>11.789808917197453</v>
      </c>
      <c r="T79" s="16">
        <f t="shared" si="7"/>
        <v>232.64725670233949</v>
      </c>
    </row>
    <row r="80" spans="1:20" s="17" customFormat="1" ht="17.25" x14ac:dyDescent="0.4">
      <c r="A80" s="8">
        <v>37003</v>
      </c>
      <c r="B80" s="9" t="s">
        <v>98</v>
      </c>
      <c r="C80" s="16">
        <v>17.000000000000004</v>
      </c>
      <c r="D80" s="16">
        <v>12.810344827586208</v>
      </c>
      <c r="E80" s="16">
        <v>15.896551724137934</v>
      </c>
      <c r="F80" s="16">
        <v>18.321839080459775</v>
      </c>
      <c r="G80" s="16">
        <v>17.58620689655173</v>
      </c>
      <c r="H80" s="16">
        <v>16.72</v>
      </c>
      <c r="I80" s="16">
        <v>15.10285714285714</v>
      </c>
      <c r="J80" s="16">
        <v>18.617142857142859</v>
      </c>
      <c r="K80" s="16">
        <v>9.2628571428571416</v>
      </c>
      <c r="L80" s="16">
        <v>10.965517241379308</v>
      </c>
      <c r="M80" s="16">
        <v>12.775862068965514</v>
      </c>
      <c r="N80" s="16">
        <v>7.8620689655172402</v>
      </c>
      <c r="O80" s="16">
        <v>10.810344827586205</v>
      </c>
      <c r="P80" s="16">
        <f t="shared" si="4"/>
        <v>183.73159277504104</v>
      </c>
      <c r="Q80" s="16">
        <f t="shared" si="5"/>
        <v>141.31779967159278</v>
      </c>
      <c r="R80" s="16">
        <f t="shared" si="6"/>
        <v>42.41379310344827</v>
      </c>
      <c r="S80" s="16">
        <v>16.605405405405406</v>
      </c>
      <c r="T80" s="16">
        <f t="shared" si="7"/>
        <v>183.73159277504107</v>
      </c>
    </row>
    <row r="81" spans="1:20" s="17" customFormat="1" ht="17.25" x14ac:dyDescent="0.4">
      <c r="A81" s="8">
        <v>35002</v>
      </c>
      <c r="B81" s="9" t="s">
        <v>99</v>
      </c>
      <c r="C81" s="16">
        <v>36.840277777777779</v>
      </c>
      <c r="D81" s="16">
        <v>30.875</v>
      </c>
      <c r="E81" s="16">
        <v>27.493055555555557</v>
      </c>
      <c r="F81" s="16">
        <v>34.381944444444443</v>
      </c>
      <c r="G81" s="16">
        <v>27.388888888888886</v>
      </c>
      <c r="H81" s="16">
        <v>18.194444444444443</v>
      </c>
      <c r="I81" s="16">
        <v>29.534722222222221</v>
      </c>
      <c r="J81" s="16">
        <v>27.5625</v>
      </c>
      <c r="K81" s="16">
        <v>24.1875</v>
      </c>
      <c r="L81" s="16">
        <v>22.298611111111111</v>
      </c>
      <c r="M81" s="16">
        <v>15.361111111111111</v>
      </c>
      <c r="N81" s="16">
        <v>17.347222222222221</v>
      </c>
      <c r="O81" s="16">
        <v>24.159722222222221</v>
      </c>
      <c r="P81" s="16">
        <f t="shared" si="4"/>
        <v>335.62499999999994</v>
      </c>
      <c r="Q81" s="16">
        <f t="shared" si="5"/>
        <v>256.45833333333331</v>
      </c>
      <c r="R81" s="16">
        <f t="shared" si="6"/>
        <v>79.166666666666657</v>
      </c>
      <c r="S81" s="16">
        <v>18.949640287769778</v>
      </c>
      <c r="T81" s="16">
        <f t="shared" si="7"/>
        <v>335.625</v>
      </c>
    </row>
    <row r="82" spans="1:20" s="17" customFormat="1" ht="17.25" x14ac:dyDescent="0.4">
      <c r="A82" s="8">
        <v>7002</v>
      </c>
      <c r="B82" s="9" t="s">
        <v>100</v>
      </c>
      <c r="C82" s="16">
        <v>26.699439775910349</v>
      </c>
      <c r="D82" s="16">
        <v>27.835294117647038</v>
      </c>
      <c r="E82" s="16">
        <v>17.505882352941171</v>
      </c>
      <c r="F82" s="16">
        <v>23.858823529411751</v>
      </c>
      <c r="G82" s="16">
        <v>28.123529411764682</v>
      </c>
      <c r="H82" s="16">
        <v>20.876470588235286</v>
      </c>
      <c r="I82" s="16">
        <v>22.864705882352929</v>
      </c>
      <c r="J82" s="16">
        <v>18.405882352941173</v>
      </c>
      <c r="K82" s="16">
        <v>19.882352941176464</v>
      </c>
      <c r="L82" s="16">
        <v>18.447058823529407</v>
      </c>
      <c r="M82" s="16">
        <v>23.805882352941175</v>
      </c>
      <c r="N82" s="16">
        <v>20.94705882352941</v>
      </c>
      <c r="O82" s="16">
        <v>21.447058823529403</v>
      </c>
      <c r="P82" s="16">
        <f t="shared" si="4"/>
        <v>290.69943977591026</v>
      </c>
      <c r="Q82" s="16">
        <f t="shared" si="5"/>
        <v>206.05238095238084</v>
      </c>
      <c r="R82" s="16">
        <f t="shared" si="6"/>
        <v>84.647058823529392</v>
      </c>
      <c r="S82" s="16">
        <v>22</v>
      </c>
      <c r="T82" s="16">
        <f t="shared" si="7"/>
        <v>290.69943977591026</v>
      </c>
    </row>
    <row r="83" spans="1:20" s="17" customFormat="1" ht="17.25" x14ac:dyDescent="0.4">
      <c r="A83" s="8">
        <v>38003</v>
      </c>
      <c r="B83" s="9" t="s">
        <v>101</v>
      </c>
      <c r="C83" s="16">
        <v>10.188235294117646</v>
      </c>
      <c r="D83" s="16">
        <v>6.117647058823529</v>
      </c>
      <c r="E83" s="16">
        <v>10.876470588235295</v>
      </c>
      <c r="F83" s="16">
        <v>10</v>
      </c>
      <c r="G83" s="16">
        <v>9.1882352941176464</v>
      </c>
      <c r="H83" s="16">
        <v>11.058823529411764</v>
      </c>
      <c r="I83" s="16">
        <v>10.670588235294117</v>
      </c>
      <c r="J83" s="16">
        <v>12.529411764705884</v>
      </c>
      <c r="K83" s="16">
        <v>9</v>
      </c>
      <c r="L83" s="16">
        <v>22</v>
      </c>
      <c r="M83" s="16">
        <v>8</v>
      </c>
      <c r="N83" s="16">
        <v>11</v>
      </c>
      <c r="O83" s="16">
        <v>14</v>
      </c>
      <c r="P83" s="16">
        <f t="shared" si="4"/>
        <v>144.62941176470588</v>
      </c>
      <c r="Q83" s="16">
        <f t="shared" si="5"/>
        <v>89.629411764705878</v>
      </c>
      <c r="R83" s="16">
        <f t="shared" si="6"/>
        <v>55</v>
      </c>
      <c r="S83" s="16">
        <v>28.972602739726035</v>
      </c>
      <c r="T83" s="16">
        <f t="shared" si="7"/>
        <v>144.62941176470588</v>
      </c>
    </row>
    <row r="84" spans="1:20" s="17" customFormat="1" ht="17.25" x14ac:dyDescent="0.4">
      <c r="A84" s="8">
        <v>45005</v>
      </c>
      <c r="B84" s="9" t="s">
        <v>102</v>
      </c>
      <c r="C84" s="16">
        <v>10.870588235294118</v>
      </c>
      <c r="D84" s="16">
        <v>20.60588235294118</v>
      </c>
      <c r="E84" s="16">
        <v>15.811764705882354</v>
      </c>
      <c r="F84" s="16">
        <v>18.564705882352943</v>
      </c>
      <c r="G84" s="16">
        <v>17.705882352941178</v>
      </c>
      <c r="H84" s="16">
        <v>12.100000000000001</v>
      </c>
      <c r="I84" s="16">
        <v>21.741176470588236</v>
      </c>
      <c r="J84" s="16">
        <v>11.858823529411765</v>
      </c>
      <c r="K84" s="16">
        <v>24.58235294117647</v>
      </c>
      <c r="L84" s="16">
        <v>13.835294117647059</v>
      </c>
      <c r="M84" s="16">
        <v>18.776470588235295</v>
      </c>
      <c r="N84" s="16">
        <v>16.017647058823528</v>
      </c>
      <c r="O84" s="16">
        <v>12.611764705882354</v>
      </c>
      <c r="P84" s="16">
        <f t="shared" si="4"/>
        <v>215.08235294117651</v>
      </c>
      <c r="Q84" s="16">
        <f t="shared" si="5"/>
        <v>153.84117647058824</v>
      </c>
      <c r="R84" s="16">
        <f t="shared" si="6"/>
        <v>61.241176470588229</v>
      </c>
      <c r="S84" s="16">
        <v>11.035714285714285</v>
      </c>
      <c r="T84" s="16">
        <f t="shared" si="7"/>
        <v>215.08235294117645</v>
      </c>
    </row>
    <row r="85" spans="1:20" s="17" customFormat="1" ht="17.25" x14ac:dyDescent="0.4">
      <c r="A85" s="8">
        <v>40001</v>
      </c>
      <c r="B85" s="9" t="s">
        <v>103</v>
      </c>
      <c r="C85" s="16">
        <v>38.49152542372881</v>
      </c>
      <c r="D85" s="16">
        <v>43.101694915254221</v>
      </c>
      <c r="E85" s="16">
        <v>46.689265536723134</v>
      </c>
      <c r="F85" s="16">
        <v>48.259887005649681</v>
      </c>
      <c r="G85" s="16">
        <v>58.858757062146836</v>
      </c>
      <c r="H85" s="16">
        <v>61.248587570621403</v>
      </c>
      <c r="I85" s="16">
        <v>60.378698224852045</v>
      </c>
      <c r="J85" s="16">
        <v>42.201183431952643</v>
      </c>
      <c r="K85" s="16">
        <v>51.416449704141982</v>
      </c>
      <c r="L85" s="16">
        <v>73.89759260122068</v>
      </c>
      <c r="M85" s="16">
        <v>58.958416810324763</v>
      </c>
      <c r="N85" s="16">
        <v>64.3851903275404</v>
      </c>
      <c r="O85" s="16">
        <v>59.337720728695864</v>
      </c>
      <c r="P85" s="16">
        <f t="shared" si="4"/>
        <v>707.22496934285243</v>
      </c>
      <c r="Q85" s="16">
        <f t="shared" si="5"/>
        <v>450.64604887507073</v>
      </c>
      <c r="R85" s="16">
        <f t="shared" si="6"/>
        <v>256.5789204677817</v>
      </c>
      <c r="S85" s="16">
        <v>0</v>
      </c>
      <c r="T85" s="16">
        <f t="shared" si="7"/>
        <v>707.22496934285243</v>
      </c>
    </row>
    <row r="86" spans="1:20" s="17" customFormat="1" ht="17.25" x14ac:dyDescent="0.4">
      <c r="A86" s="8">
        <v>52004</v>
      </c>
      <c r="B86" s="9" t="s">
        <v>104</v>
      </c>
      <c r="C86" s="16">
        <v>16.264999999999993</v>
      </c>
      <c r="D86" s="16">
        <v>26.628378378378386</v>
      </c>
      <c r="E86" s="16">
        <v>23.527027027027028</v>
      </c>
      <c r="F86" s="16">
        <v>17.27027027027027</v>
      </c>
      <c r="G86" s="16">
        <v>15.317567567567568</v>
      </c>
      <c r="H86" s="16">
        <v>24.532432432432433</v>
      </c>
      <c r="I86" s="16">
        <v>9.7972972972972965</v>
      </c>
      <c r="J86" s="16">
        <v>14.417905405405406</v>
      </c>
      <c r="K86" s="16">
        <v>17.986148648648651</v>
      </c>
      <c r="L86" s="16">
        <v>20.412162162162165</v>
      </c>
      <c r="M86" s="16">
        <v>13.087837837837837</v>
      </c>
      <c r="N86" s="16">
        <v>15.79054054054054</v>
      </c>
      <c r="O86" s="16">
        <v>18.648648648648646</v>
      </c>
      <c r="P86" s="16">
        <f t="shared" si="4"/>
        <v>233.68121621621623</v>
      </c>
      <c r="Q86" s="16">
        <f t="shared" si="5"/>
        <v>165.74202702702704</v>
      </c>
      <c r="R86" s="16">
        <f t="shared" si="6"/>
        <v>67.939189189189193</v>
      </c>
      <c r="S86" s="16">
        <v>0</v>
      </c>
      <c r="T86" s="16">
        <f t="shared" si="7"/>
        <v>233.68121621621623</v>
      </c>
    </row>
    <row r="87" spans="1:20" s="17" customFormat="1" ht="17.25" x14ac:dyDescent="0.4">
      <c r="A87" s="8">
        <v>41004</v>
      </c>
      <c r="B87" s="9" t="s">
        <v>105</v>
      </c>
      <c r="C87" s="16">
        <v>90.982658959537574</v>
      </c>
      <c r="D87" s="16">
        <v>86.312138728323703</v>
      </c>
      <c r="E87" s="16">
        <v>81.421965317919089</v>
      </c>
      <c r="F87" s="16">
        <v>79.982658959537588</v>
      </c>
      <c r="G87" s="16">
        <v>87.549132947976886</v>
      </c>
      <c r="H87" s="16">
        <v>90.161849710982665</v>
      </c>
      <c r="I87" s="16">
        <v>99.242774566473997</v>
      </c>
      <c r="J87" s="16">
        <v>84.300578034682076</v>
      </c>
      <c r="K87" s="16">
        <v>70.76878612716763</v>
      </c>
      <c r="L87" s="16">
        <v>70.849710982658962</v>
      </c>
      <c r="M87" s="16">
        <v>70.706531791907508</v>
      </c>
      <c r="N87" s="16">
        <v>67</v>
      </c>
      <c r="O87" s="16">
        <v>69.543352601156073</v>
      </c>
      <c r="P87" s="16">
        <f t="shared" si="4"/>
        <v>1048.8221387283238</v>
      </c>
      <c r="Q87" s="16">
        <f t="shared" si="5"/>
        <v>770.72254335260118</v>
      </c>
      <c r="R87" s="16">
        <f t="shared" si="6"/>
        <v>278.09959537572252</v>
      </c>
      <c r="S87" s="16">
        <v>74.817708333333329</v>
      </c>
      <c r="T87" s="16">
        <f t="shared" si="7"/>
        <v>1048.8221387283238</v>
      </c>
    </row>
    <row r="88" spans="1:20" s="17" customFormat="1" ht="17.25" x14ac:dyDescent="0.4">
      <c r="A88" s="8">
        <v>44002</v>
      </c>
      <c r="B88" s="9" t="s">
        <v>106</v>
      </c>
      <c r="C88" s="16">
        <v>16.724550898203592</v>
      </c>
      <c r="D88" s="16">
        <v>16.898203592814369</v>
      </c>
      <c r="E88" s="16">
        <v>20.874251497005986</v>
      </c>
      <c r="F88" s="16">
        <v>19.532934131736525</v>
      </c>
      <c r="G88" s="16">
        <v>15.269461077844312</v>
      </c>
      <c r="H88" s="16">
        <v>15.904191616766466</v>
      </c>
      <c r="I88" s="16">
        <v>13.916167664670658</v>
      </c>
      <c r="J88" s="16">
        <v>13.245508982035927</v>
      </c>
      <c r="K88" s="16">
        <v>20.874251497005986</v>
      </c>
      <c r="L88" s="16">
        <v>2.5089820359281436</v>
      </c>
      <c r="M88" s="16">
        <v>9.7485029940119752</v>
      </c>
      <c r="N88" s="16">
        <v>9.2874251497005993</v>
      </c>
      <c r="O88" s="16">
        <v>8.9461077844311365</v>
      </c>
      <c r="P88" s="16">
        <f t="shared" si="4"/>
        <v>183.73053892215566</v>
      </c>
      <c r="Q88" s="16">
        <f t="shared" si="5"/>
        <v>153.2395209580838</v>
      </c>
      <c r="R88" s="16">
        <f t="shared" si="6"/>
        <v>30.491017964071851</v>
      </c>
      <c r="S88" s="16">
        <v>0</v>
      </c>
      <c r="T88" s="16">
        <f t="shared" si="7"/>
        <v>183.73053892215566</v>
      </c>
    </row>
    <row r="89" spans="1:20" s="17" customFormat="1" ht="17.25" x14ac:dyDescent="0.4">
      <c r="A89" s="8">
        <v>42001</v>
      </c>
      <c r="B89" s="9" t="s">
        <v>107</v>
      </c>
      <c r="C89" s="16">
        <v>43.964176650223152</v>
      </c>
      <c r="D89" s="16">
        <v>28.889534883720934</v>
      </c>
      <c r="E89" s="16">
        <v>38.97674418604651</v>
      </c>
      <c r="F89" s="16">
        <v>29.872093023255811</v>
      </c>
      <c r="G89" s="16">
        <v>25.936046511627907</v>
      </c>
      <c r="H89" s="16">
        <v>27.534883720930232</v>
      </c>
      <c r="I89" s="16">
        <v>37.0639534883721</v>
      </c>
      <c r="J89" s="16">
        <v>33.093023255813954</v>
      </c>
      <c r="K89" s="16">
        <v>30.895348837209301</v>
      </c>
      <c r="L89" s="16">
        <v>30.994186046511629</v>
      </c>
      <c r="M89" s="16">
        <v>22.427619545335773</v>
      </c>
      <c r="N89" s="16">
        <v>19.761627906976745</v>
      </c>
      <c r="O89" s="16">
        <v>30.38372093023256</v>
      </c>
      <c r="P89" s="16">
        <f t="shared" si="4"/>
        <v>399.79295898625662</v>
      </c>
      <c r="Q89" s="16">
        <f t="shared" si="5"/>
        <v>296.22580455719992</v>
      </c>
      <c r="R89" s="16">
        <f t="shared" si="6"/>
        <v>103.5671544290567</v>
      </c>
      <c r="S89" s="16">
        <v>20</v>
      </c>
      <c r="T89" s="16">
        <f t="shared" si="7"/>
        <v>399.79295898625662</v>
      </c>
    </row>
    <row r="90" spans="1:20" s="17" customFormat="1" ht="17.25" x14ac:dyDescent="0.4">
      <c r="A90" s="8">
        <v>39002</v>
      </c>
      <c r="B90" s="9" t="s">
        <v>108</v>
      </c>
      <c r="C90" s="16">
        <v>87.378258956631029</v>
      </c>
      <c r="D90" s="16">
        <v>77.392627278441225</v>
      </c>
      <c r="E90" s="16">
        <v>90.814820409071856</v>
      </c>
      <c r="F90" s="16">
        <v>96.087835186203662</v>
      </c>
      <c r="G90" s="16">
        <v>71.328059429342147</v>
      </c>
      <c r="H90" s="16">
        <v>85.568420542635664</v>
      </c>
      <c r="I90" s="16">
        <v>90.488439306358387</v>
      </c>
      <c r="J90" s="16">
        <v>83.976777792714074</v>
      </c>
      <c r="K90" s="16">
        <v>98.935018147600488</v>
      </c>
      <c r="L90" s="16">
        <v>107.76172872697944</v>
      </c>
      <c r="M90" s="16">
        <v>82.004751982793394</v>
      </c>
      <c r="N90" s="16">
        <v>98.023323027288612</v>
      </c>
      <c r="O90" s="16">
        <v>87.760342451942464</v>
      </c>
      <c r="P90" s="16">
        <f t="shared" si="4"/>
        <v>1157.5204032380025</v>
      </c>
      <c r="Q90" s="16">
        <f t="shared" si="5"/>
        <v>781.97025704899852</v>
      </c>
      <c r="R90" s="16">
        <f t="shared" si="6"/>
        <v>375.5501461890039</v>
      </c>
      <c r="S90" s="16">
        <v>0</v>
      </c>
      <c r="T90" s="16">
        <f t="shared" si="7"/>
        <v>1157.5204032380025</v>
      </c>
    </row>
    <row r="91" spans="1:20" s="17" customFormat="1" ht="17.25" x14ac:dyDescent="0.4">
      <c r="A91" s="8">
        <v>60003</v>
      </c>
      <c r="B91" s="9" t="s">
        <v>109</v>
      </c>
      <c r="C91" s="16">
        <v>20.050458715596331</v>
      </c>
      <c r="D91" s="16">
        <v>13.717105263157896</v>
      </c>
      <c r="E91" s="16">
        <v>15.328947368421053</v>
      </c>
      <c r="F91" s="16">
        <v>16.375</v>
      </c>
      <c r="G91" s="16">
        <v>17.526315789473685</v>
      </c>
      <c r="H91" s="16">
        <v>8.8914473684210531</v>
      </c>
      <c r="I91" s="16">
        <v>11.526315789473685</v>
      </c>
      <c r="J91" s="16">
        <v>9.9539473684210531</v>
      </c>
      <c r="K91" s="16">
        <v>14</v>
      </c>
      <c r="L91" s="16">
        <v>17</v>
      </c>
      <c r="M91" s="16">
        <v>12</v>
      </c>
      <c r="N91" s="16">
        <v>10.605263157894736</v>
      </c>
      <c r="O91" s="16">
        <v>10.440789473684209</v>
      </c>
      <c r="P91" s="16">
        <f t="shared" si="4"/>
        <v>177.41559029454373</v>
      </c>
      <c r="Q91" s="16">
        <f t="shared" si="5"/>
        <v>127.36953766296476</v>
      </c>
      <c r="R91" s="16">
        <f t="shared" si="6"/>
        <v>50.046052631578945</v>
      </c>
      <c r="S91" s="16">
        <v>9.7704123711340234</v>
      </c>
      <c r="T91" s="16">
        <f t="shared" si="7"/>
        <v>177.4155902945437</v>
      </c>
    </row>
    <row r="92" spans="1:20" s="17" customFormat="1" ht="17.25" x14ac:dyDescent="0.4">
      <c r="A92" s="8">
        <v>43007</v>
      </c>
      <c r="B92" s="9" t="s">
        <v>110</v>
      </c>
      <c r="C92" s="16">
        <v>28.854082840236682</v>
      </c>
      <c r="D92" s="16">
        <v>36.114437869822481</v>
      </c>
      <c r="E92" s="16">
        <v>25.264378698224846</v>
      </c>
      <c r="F92" s="16">
        <v>33.834319526627212</v>
      </c>
      <c r="G92" s="16">
        <v>25.82289940828402</v>
      </c>
      <c r="H92" s="16">
        <v>24.017692307692304</v>
      </c>
      <c r="I92" s="16">
        <v>30.526923076923072</v>
      </c>
      <c r="J92" s="16">
        <v>20.48579881656805</v>
      </c>
      <c r="K92" s="16">
        <v>25.797692307692309</v>
      </c>
      <c r="L92" s="16">
        <v>30.300059171597628</v>
      </c>
      <c r="M92" s="16">
        <v>25.449704142011829</v>
      </c>
      <c r="N92" s="16">
        <v>33.15976331360946</v>
      </c>
      <c r="O92" s="16">
        <v>31.958579881656796</v>
      </c>
      <c r="P92" s="16">
        <f t="shared" si="4"/>
        <v>371.5863313609467</v>
      </c>
      <c r="Q92" s="16">
        <f t="shared" si="5"/>
        <v>250.71822485207096</v>
      </c>
      <c r="R92" s="16">
        <f t="shared" si="6"/>
        <v>120.86810650887571</v>
      </c>
      <c r="S92" s="16">
        <v>41.119760479041908</v>
      </c>
      <c r="T92" s="16">
        <f t="shared" si="7"/>
        <v>371.5863313609467</v>
      </c>
    </row>
    <row r="93" spans="1:20" s="17" customFormat="1" ht="17.25" x14ac:dyDescent="0.4">
      <c r="A93" s="8">
        <v>15001</v>
      </c>
      <c r="B93" s="9" t="s">
        <v>111</v>
      </c>
      <c r="C93" s="16">
        <v>9.3209876543209873</v>
      </c>
      <c r="D93" s="16">
        <v>8.1481481481481488</v>
      </c>
      <c r="E93" s="16">
        <v>14</v>
      </c>
      <c r="F93" s="16">
        <v>17.592592592592592</v>
      </c>
      <c r="G93" s="16">
        <v>6.4753086419753085</v>
      </c>
      <c r="H93" s="16">
        <v>16.876543209876544</v>
      </c>
      <c r="I93" s="16">
        <v>11.641975308641975</v>
      </c>
      <c r="J93" s="16">
        <v>11.814814814814815</v>
      </c>
      <c r="K93" s="16">
        <v>12</v>
      </c>
      <c r="L93" s="16">
        <v>14.086419753086416</v>
      </c>
      <c r="M93" s="16">
        <v>10.598765432098764</v>
      </c>
      <c r="N93" s="16">
        <v>7.0432098765432087</v>
      </c>
      <c r="O93" s="16">
        <v>7.0432098765432087</v>
      </c>
      <c r="P93" s="16">
        <f t="shared" si="4"/>
        <v>146.64197530864197</v>
      </c>
      <c r="Q93" s="16">
        <f t="shared" si="5"/>
        <v>107.87037037037037</v>
      </c>
      <c r="R93" s="16">
        <f t="shared" si="6"/>
        <v>38.771604938271594</v>
      </c>
      <c r="S93" s="16">
        <v>11.648148148148149</v>
      </c>
      <c r="T93" s="16">
        <f t="shared" si="7"/>
        <v>146.64197530864197</v>
      </c>
    </row>
    <row r="94" spans="1:20" s="17" customFormat="1" ht="17.25" x14ac:dyDescent="0.4">
      <c r="A94" s="8">
        <v>15002</v>
      </c>
      <c r="B94" s="9" t="s">
        <v>112</v>
      </c>
      <c r="C94" s="16">
        <v>34.319444444444457</v>
      </c>
      <c r="D94" s="16">
        <v>25.534722222222232</v>
      </c>
      <c r="E94" s="16">
        <v>30.395833333333357</v>
      </c>
      <c r="F94" s="16">
        <v>34.034722222222243</v>
      </c>
      <c r="G94" s="16">
        <v>41.513888888888907</v>
      </c>
      <c r="H94" s="16">
        <v>40.486111111111143</v>
      </c>
      <c r="I94" s="16">
        <v>34.763888888888914</v>
      </c>
      <c r="J94" s="16">
        <v>32.513888888888907</v>
      </c>
      <c r="K94" s="16">
        <v>36.2152777777778</v>
      </c>
      <c r="L94" s="16">
        <v>32.02083333333335</v>
      </c>
      <c r="M94" s="16">
        <v>47.659722222222264</v>
      </c>
      <c r="N94" s="16">
        <v>19.770833333333332</v>
      </c>
      <c r="O94" s="16">
        <v>21.750000000000007</v>
      </c>
      <c r="P94" s="16">
        <f t="shared" si="4"/>
        <v>430.97916666666691</v>
      </c>
      <c r="Q94" s="16">
        <f t="shared" si="5"/>
        <v>309.77777777777794</v>
      </c>
      <c r="R94" s="16">
        <f t="shared" si="6"/>
        <v>121.20138888888894</v>
      </c>
      <c r="S94" s="16">
        <v>24.157534246575349</v>
      </c>
      <c r="T94" s="16">
        <f t="shared" si="7"/>
        <v>430.97916666666686</v>
      </c>
    </row>
    <row r="95" spans="1:20" s="17" customFormat="1" ht="17.25" x14ac:dyDescent="0.4">
      <c r="A95" s="8">
        <v>46001</v>
      </c>
      <c r="B95" s="9" t="s">
        <v>113</v>
      </c>
      <c r="C95" s="16">
        <v>249.735632183908</v>
      </c>
      <c r="D95" s="16">
        <v>239.22936259143151</v>
      </c>
      <c r="E95" s="16">
        <v>232.10292580982235</v>
      </c>
      <c r="F95" s="16">
        <v>264.91758098223613</v>
      </c>
      <c r="G95" s="16">
        <v>258.47701149425285</v>
      </c>
      <c r="H95" s="16">
        <v>247.15517241379308</v>
      </c>
      <c r="I95" s="16">
        <v>219.53999999999996</v>
      </c>
      <c r="J95" s="16">
        <v>211.54257874309599</v>
      </c>
      <c r="K95" s="16">
        <v>198.29855052992988</v>
      </c>
      <c r="L95" s="16">
        <v>201.34626436781613</v>
      </c>
      <c r="M95" s="16">
        <v>160.76287356321842</v>
      </c>
      <c r="N95" s="16">
        <v>148.21264367816096</v>
      </c>
      <c r="O95" s="16">
        <v>142.35632183908044</v>
      </c>
      <c r="P95" s="16">
        <f t="shared" si="4"/>
        <v>2773.6769181967456</v>
      </c>
      <c r="Q95" s="16">
        <f t="shared" si="5"/>
        <v>2120.9988147484696</v>
      </c>
      <c r="R95" s="16">
        <f t="shared" si="6"/>
        <v>652.67810344827592</v>
      </c>
      <c r="S95" s="16">
        <v>0</v>
      </c>
      <c r="T95" s="16">
        <f t="shared" si="7"/>
        <v>2773.6769181967456</v>
      </c>
    </row>
    <row r="96" spans="1:20" s="17" customFormat="1" ht="17.25" x14ac:dyDescent="0.4">
      <c r="A96" s="8">
        <v>33002</v>
      </c>
      <c r="B96" s="9" t="s">
        <v>114</v>
      </c>
      <c r="C96" s="16">
        <v>21.910447761194042</v>
      </c>
      <c r="D96" s="16">
        <v>23.885572139303495</v>
      </c>
      <c r="E96" s="16">
        <v>19.905472636815929</v>
      </c>
      <c r="F96" s="16">
        <v>20.940298507462696</v>
      </c>
      <c r="G96" s="16">
        <v>21.104477611940311</v>
      </c>
      <c r="H96" s="16">
        <v>11.825870646766173</v>
      </c>
      <c r="I96" s="16">
        <v>24.50746268656718</v>
      </c>
      <c r="J96" s="16">
        <v>18.572139303482597</v>
      </c>
      <c r="K96" s="16">
        <v>20.631840796019912</v>
      </c>
      <c r="L96" s="16">
        <v>9.3034825870646785</v>
      </c>
      <c r="M96" s="16">
        <v>15.840796019900505</v>
      </c>
      <c r="N96" s="16">
        <v>12.890547263681597</v>
      </c>
      <c r="O96" s="16">
        <v>9.3034825870646785</v>
      </c>
      <c r="P96" s="16">
        <f t="shared" si="4"/>
        <v>230.6218905472638</v>
      </c>
      <c r="Q96" s="16">
        <f t="shared" si="5"/>
        <v>183.28358208955234</v>
      </c>
      <c r="R96" s="16">
        <f t="shared" si="6"/>
        <v>47.338308457711463</v>
      </c>
      <c r="S96" s="16">
        <v>4</v>
      </c>
      <c r="T96" s="16">
        <f t="shared" si="7"/>
        <v>230.6218905472638</v>
      </c>
    </row>
    <row r="97" spans="1:20" s="17" customFormat="1" ht="17.25" x14ac:dyDescent="0.4">
      <c r="A97" s="8">
        <v>25004</v>
      </c>
      <c r="B97" s="9" t="s">
        <v>115</v>
      </c>
      <c r="C97" s="16">
        <v>73.300000000000011</v>
      </c>
      <c r="D97" s="16">
        <v>49.724252873563223</v>
      </c>
      <c r="E97" s="16">
        <v>63.275517241379298</v>
      </c>
      <c r="F97" s="16">
        <v>67.017011494252856</v>
      </c>
      <c r="G97" s="16">
        <v>66.014827586206877</v>
      </c>
      <c r="H97" s="16">
        <v>59.286781609195359</v>
      </c>
      <c r="I97" s="16">
        <v>64.790804597701154</v>
      </c>
      <c r="J97" s="16">
        <v>67.804597701149419</v>
      </c>
      <c r="K97" s="16">
        <v>82.367816091954026</v>
      </c>
      <c r="L97" s="16">
        <v>81.741379310344826</v>
      </c>
      <c r="M97" s="16">
        <v>69.794540229885044</v>
      </c>
      <c r="N97" s="16">
        <v>88.269540229885052</v>
      </c>
      <c r="O97" s="16">
        <v>89.074712643678168</v>
      </c>
      <c r="P97" s="16">
        <f t="shared" si="4"/>
        <v>922.46178160919533</v>
      </c>
      <c r="Q97" s="16">
        <f t="shared" si="5"/>
        <v>593.58160919540228</v>
      </c>
      <c r="R97" s="16">
        <f t="shared" si="6"/>
        <v>328.8801724137931</v>
      </c>
      <c r="S97" s="16">
        <v>0</v>
      </c>
      <c r="T97" s="16">
        <f t="shared" si="7"/>
        <v>922.46178160919544</v>
      </c>
    </row>
    <row r="98" spans="1:20" s="17" customFormat="1" ht="17.25" x14ac:dyDescent="0.4">
      <c r="A98" s="8">
        <v>29004</v>
      </c>
      <c r="B98" s="9" t="s">
        <v>116</v>
      </c>
      <c r="C98" s="16">
        <v>48.678787878787908</v>
      </c>
      <c r="D98" s="16">
        <v>32.878787878787868</v>
      </c>
      <c r="E98" s="16">
        <v>40.254545454545465</v>
      </c>
      <c r="F98" s="16">
        <v>49.155272727272759</v>
      </c>
      <c r="G98" s="16">
        <v>37.682545454545455</v>
      </c>
      <c r="H98" s="16">
        <v>40.654545454545463</v>
      </c>
      <c r="I98" s="16">
        <v>30.561333333333323</v>
      </c>
      <c r="J98" s="16">
        <v>33.757575757575744</v>
      </c>
      <c r="K98" s="16">
        <v>17.921212121212125</v>
      </c>
      <c r="L98" s="16">
        <v>29.933333333333323</v>
      </c>
      <c r="M98" s="16">
        <v>29.30448484848484</v>
      </c>
      <c r="N98" s="16">
        <v>24.965454545454545</v>
      </c>
      <c r="O98" s="16">
        <v>25.981818181818173</v>
      </c>
      <c r="P98" s="16">
        <f t="shared" si="4"/>
        <v>441.72969696969699</v>
      </c>
      <c r="Q98" s="16">
        <f t="shared" si="5"/>
        <v>331.5446060606061</v>
      </c>
      <c r="R98" s="16">
        <f t="shared" si="6"/>
        <v>110.18509090909087</v>
      </c>
      <c r="S98" s="16">
        <v>0</v>
      </c>
      <c r="T98" s="16">
        <f t="shared" si="7"/>
        <v>441.72969696969699</v>
      </c>
    </row>
    <row r="99" spans="1:20" s="17" customFormat="1" ht="17.25" x14ac:dyDescent="0.4">
      <c r="A99" s="8">
        <v>17002</v>
      </c>
      <c r="B99" s="9" t="s">
        <v>117</v>
      </c>
      <c r="C99" s="16">
        <v>261.76272727272817</v>
      </c>
      <c r="D99" s="16">
        <v>195.37312500000058</v>
      </c>
      <c r="E99" s="16">
        <v>219.83909090909165</v>
      </c>
      <c r="F99" s="16">
        <v>236.59517045454626</v>
      </c>
      <c r="G99" s="16">
        <v>230.00147727272801</v>
      </c>
      <c r="H99" s="16">
        <v>216.07198863636427</v>
      </c>
      <c r="I99" s="16">
        <v>201.08976915754465</v>
      </c>
      <c r="J99" s="16">
        <v>228.546793193718</v>
      </c>
      <c r="K99" s="16">
        <v>189.82098554259929</v>
      </c>
      <c r="L99" s="16">
        <v>186.82420573536461</v>
      </c>
      <c r="M99" s="16">
        <v>220.66194669205208</v>
      </c>
      <c r="N99" s="16">
        <v>200.76079842931995</v>
      </c>
      <c r="O99" s="16">
        <v>174.97501189909616</v>
      </c>
      <c r="P99" s="16">
        <f t="shared" si="4"/>
        <v>2762.3230901951538</v>
      </c>
      <c r="Q99" s="16">
        <f t="shared" si="5"/>
        <v>1979.1011274393211</v>
      </c>
      <c r="R99" s="16">
        <f t="shared" si="6"/>
        <v>783.22196275583292</v>
      </c>
      <c r="S99" s="16">
        <v>0</v>
      </c>
      <c r="T99" s="16">
        <f t="shared" si="7"/>
        <v>2762.3230901951538</v>
      </c>
    </row>
    <row r="100" spans="1:20" s="17" customFormat="1" ht="17.25" x14ac:dyDescent="0.4">
      <c r="A100" s="8">
        <v>62006</v>
      </c>
      <c r="B100" s="9" t="s">
        <v>118</v>
      </c>
      <c r="C100" s="16">
        <v>43.830409356725141</v>
      </c>
      <c r="D100" s="16">
        <v>53.240526315789467</v>
      </c>
      <c r="E100" s="16">
        <v>41.555555555555557</v>
      </c>
      <c r="F100" s="16">
        <v>49.064327485380119</v>
      </c>
      <c r="G100" s="16">
        <v>60.070175438596493</v>
      </c>
      <c r="H100" s="16">
        <v>50.339181286549703</v>
      </c>
      <c r="I100" s="16">
        <v>45.66081871345029</v>
      </c>
      <c r="J100" s="16">
        <v>52.391812865497073</v>
      </c>
      <c r="K100" s="16">
        <v>47.456140350877199</v>
      </c>
      <c r="L100" s="16">
        <v>54.210526315789473</v>
      </c>
      <c r="M100" s="16">
        <v>43.134502923976612</v>
      </c>
      <c r="N100" s="16">
        <v>58.862339181286558</v>
      </c>
      <c r="O100" s="16">
        <v>53.053976608187142</v>
      </c>
      <c r="P100" s="16">
        <f t="shared" si="4"/>
        <v>652.87029239766071</v>
      </c>
      <c r="Q100" s="16">
        <f t="shared" si="5"/>
        <v>443.60894736842101</v>
      </c>
      <c r="R100" s="16">
        <f t="shared" si="6"/>
        <v>209.26134502923981</v>
      </c>
      <c r="S100" s="16">
        <v>0</v>
      </c>
      <c r="T100" s="16">
        <f t="shared" si="7"/>
        <v>652.87029239766082</v>
      </c>
    </row>
    <row r="101" spans="1:20" s="17" customFormat="1" ht="17.25" x14ac:dyDescent="0.4">
      <c r="A101" s="8">
        <v>43002</v>
      </c>
      <c r="B101" s="9" t="s">
        <v>119</v>
      </c>
      <c r="C101" s="16">
        <v>30.456140350877181</v>
      </c>
      <c r="D101" s="16">
        <v>22.140350877192976</v>
      </c>
      <c r="E101" s="16">
        <v>20.631578947368414</v>
      </c>
      <c r="F101" s="16">
        <v>12.315789473684207</v>
      </c>
      <c r="G101" s="16">
        <v>17.684210526315784</v>
      </c>
      <c r="H101" s="16">
        <v>14.736842105263152</v>
      </c>
      <c r="I101" s="16">
        <v>18.070175438596486</v>
      </c>
      <c r="J101" s="16">
        <v>20.865497076023384</v>
      </c>
      <c r="K101" s="16">
        <v>14.736842105263152</v>
      </c>
      <c r="L101" s="16">
        <v>22.596491228070168</v>
      </c>
      <c r="M101" s="16">
        <v>13.087719298245609</v>
      </c>
      <c r="N101" s="16">
        <v>18.666666666666661</v>
      </c>
      <c r="O101" s="16">
        <v>14.28070175438596</v>
      </c>
      <c r="P101" s="16">
        <f t="shared" si="4"/>
        <v>240.26900584795314</v>
      </c>
      <c r="Q101" s="16">
        <f t="shared" si="5"/>
        <v>171.63742690058473</v>
      </c>
      <c r="R101" s="16">
        <f t="shared" si="6"/>
        <v>68.631578947368396</v>
      </c>
      <c r="S101" s="16">
        <v>2.3571428571428572</v>
      </c>
      <c r="T101" s="16">
        <f t="shared" si="7"/>
        <v>240.26900584795311</v>
      </c>
    </row>
    <row r="102" spans="1:20" s="17" customFormat="1" ht="17.25" x14ac:dyDescent="0.4">
      <c r="A102" s="8">
        <v>17003</v>
      </c>
      <c r="B102" s="9" t="s">
        <v>120</v>
      </c>
      <c r="C102" s="16">
        <v>11.317919075144507</v>
      </c>
      <c r="D102" s="16">
        <v>10.046242774566473</v>
      </c>
      <c r="E102" s="16">
        <v>12.774566473988436</v>
      </c>
      <c r="F102" s="16">
        <v>18.196531791907514</v>
      </c>
      <c r="G102" s="16">
        <v>16.728323699421964</v>
      </c>
      <c r="H102" s="16">
        <v>13.867052023121383</v>
      </c>
      <c r="I102" s="16">
        <v>12.780346820809246</v>
      </c>
      <c r="J102" s="16">
        <v>18.462427745664741</v>
      </c>
      <c r="K102" s="16">
        <v>14.994219653179186</v>
      </c>
      <c r="L102" s="16">
        <v>18.306358381502889</v>
      </c>
      <c r="M102" s="16">
        <v>15.687861271676299</v>
      </c>
      <c r="N102" s="16">
        <v>18.23121387283237</v>
      </c>
      <c r="O102" s="16">
        <v>14.73988439306358</v>
      </c>
      <c r="P102" s="16">
        <f t="shared" si="4"/>
        <v>196.1329479768786</v>
      </c>
      <c r="Q102" s="16">
        <f t="shared" si="5"/>
        <v>129.16763005780345</v>
      </c>
      <c r="R102" s="16">
        <f t="shared" si="6"/>
        <v>66.965317919075133</v>
      </c>
      <c r="S102" s="16">
        <v>25.1</v>
      </c>
      <c r="T102" s="16">
        <f t="shared" si="7"/>
        <v>196.1329479768786</v>
      </c>
    </row>
    <row r="103" spans="1:20" s="17" customFormat="1" ht="17.25" x14ac:dyDescent="0.4">
      <c r="A103" s="8">
        <v>51003</v>
      </c>
      <c r="B103" s="9" t="s">
        <v>121</v>
      </c>
      <c r="C103" s="16">
        <v>13.893333333333336</v>
      </c>
      <c r="D103" s="16">
        <v>11.46</v>
      </c>
      <c r="E103" s="16">
        <v>15.680000000000001</v>
      </c>
      <c r="F103" s="16">
        <v>17.500000000000004</v>
      </c>
      <c r="G103" s="16">
        <v>19.173333333333336</v>
      </c>
      <c r="H103" s="16">
        <v>18.873333333333335</v>
      </c>
      <c r="I103" s="16">
        <v>11.480000000000002</v>
      </c>
      <c r="J103" s="16">
        <v>21.253333333333337</v>
      </c>
      <c r="K103" s="16">
        <v>30.246666666666684</v>
      </c>
      <c r="L103" s="16">
        <v>23.386666666666667</v>
      </c>
      <c r="M103" s="16">
        <v>23.139999999999997</v>
      </c>
      <c r="N103" s="16">
        <v>19.90666666666667</v>
      </c>
      <c r="O103" s="16">
        <v>12.386666666666668</v>
      </c>
      <c r="P103" s="16">
        <f t="shared" si="4"/>
        <v>238.38000000000002</v>
      </c>
      <c r="Q103" s="16">
        <f t="shared" si="5"/>
        <v>159.56000000000006</v>
      </c>
      <c r="R103" s="16">
        <f t="shared" si="6"/>
        <v>78.820000000000007</v>
      </c>
      <c r="S103" s="16">
        <v>0</v>
      </c>
      <c r="T103" s="16">
        <f t="shared" si="7"/>
        <v>238.38000000000005</v>
      </c>
    </row>
    <row r="104" spans="1:20" s="17" customFormat="1" ht="17.25" x14ac:dyDescent="0.4">
      <c r="A104" s="8">
        <v>9002</v>
      </c>
      <c r="B104" s="9" t="s">
        <v>122</v>
      </c>
      <c r="C104" s="16">
        <v>15.574324324324323</v>
      </c>
      <c r="D104" s="16">
        <v>18.216216216216214</v>
      </c>
      <c r="E104" s="16">
        <v>21.277027027027028</v>
      </c>
      <c r="F104" s="16">
        <v>15.662162162162163</v>
      </c>
      <c r="G104" s="16">
        <v>17.02027027027027</v>
      </c>
      <c r="H104" s="16">
        <v>23.101351351351351</v>
      </c>
      <c r="I104" s="16">
        <v>30.093333333333323</v>
      </c>
      <c r="J104" s="16">
        <v>21.973333333333329</v>
      </c>
      <c r="K104" s="16">
        <v>28.966666666666658</v>
      </c>
      <c r="L104" s="16">
        <v>23.208053691275165</v>
      </c>
      <c r="M104" s="16">
        <v>24.277315436241615</v>
      </c>
      <c r="N104" s="16">
        <v>23.641006711409396</v>
      </c>
      <c r="O104" s="16">
        <v>21.657718120805367</v>
      </c>
      <c r="P104" s="16">
        <f t="shared" si="4"/>
        <v>284.66877864441625</v>
      </c>
      <c r="Q104" s="16">
        <f t="shared" si="5"/>
        <v>191.88468468468469</v>
      </c>
      <c r="R104" s="16">
        <f t="shared" si="6"/>
        <v>92.78409395973155</v>
      </c>
      <c r="S104" s="16">
        <v>16.889655172413796</v>
      </c>
      <c r="T104" s="16">
        <f t="shared" si="7"/>
        <v>284.66877864441625</v>
      </c>
    </row>
    <row r="105" spans="1:20" s="17" customFormat="1" ht="17.25" x14ac:dyDescent="0.4">
      <c r="A105" s="8">
        <v>56007</v>
      </c>
      <c r="B105" s="9" t="s">
        <v>123</v>
      </c>
      <c r="C105" s="16">
        <v>10.73529411764706</v>
      </c>
      <c r="D105" s="16">
        <v>18.458823529411767</v>
      </c>
      <c r="E105" s="16">
        <v>17.258823529411767</v>
      </c>
      <c r="F105" s="16">
        <v>16.294117647058822</v>
      </c>
      <c r="G105" s="16">
        <v>17.911764705882351</v>
      </c>
      <c r="H105" s="16">
        <v>13.117647058823531</v>
      </c>
      <c r="I105" s="16">
        <v>18.301775147928993</v>
      </c>
      <c r="J105" s="16">
        <v>24.621301775147924</v>
      </c>
      <c r="K105" s="16">
        <v>23.23668639053254</v>
      </c>
      <c r="L105" s="16">
        <v>24.289940828402361</v>
      </c>
      <c r="M105" s="16">
        <v>11.686390532544378</v>
      </c>
      <c r="N105" s="16">
        <v>15.881656804733726</v>
      </c>
      <c r="O105" s="16">
        <v>11.449704142011834</v>
      </c>
      <c r="P105" s="16">
        <f t="shared" si="4"/>
        <v>223.24392620953702</v>
      </c>
      <c r="Q105" s="16">
        <f t="shared" si="5"/>
        <v>159.93623390184473</v>
      </c>
      <c r="R105" s="16">
        <f t="shared" si="6"/>
        <v>63.307692307692299</v>
      </c>
      <c r="S105" s="16">
        <v>21.19627737226277</v>
      </c>
      <c r="T105" s="16">
        <f t="shared" si="7"/>
        <v>223.24392620953702</v>
      </c>
    </row>
    <row r="106" spans="1:20" s="17" customFormat="1" ht="17.25" x14ac:dyDescent="0.4">
      <c r="A106" s="8">
        <v>23003</v>
      </c>
      <c r="B106" s="9" t="s">
        <v>124</v>
      </c>
      <c r="C106" s="16">
        <v>4.5976331360946743</v>
      </c>
      <c r="D106" s="16">
        <v>6.5917159763313613</v>
      </c>
      <c r="E106" s="16">
        <v>3.9763313609467454</v>
      </c>
      <c r="F106" s="16">
        <v>3.8757396449704142</v>
      </c>
      <c r="G106" s="16">
        <v>6.8047337278106506</v>
      </c>
      <c r="H106" s="16">
        <v>6.834319526627219</v>
      </c>
      <c r="I106" s="16">
        <v>14.650887573964502</v>
      </c>
      <c r="J106" s="16">
        <v>11.556213017751483</v>
      </c>
      <c r="K106" s="16">
        <v>7.8106508875739644</v>
      </c>
      <c r="L106" s="16">
        <v>24.213017751479288</v>
      </c>
      <c r="M106" s="16">
        <v>11.34319526627219</v>
      </c>
      <c r="N106" s="16">
        <v>13.958579881656808</v>
      </c>
      <c r="O106" s="16">
        <v>9.9230769230769234</v>
      </c>
      <c r="P106" s="16">
        <f t="shared" si="4"/>
        <v>126.13609467455622</v>
      </c>
      <c r="Q106" s="16">
        <f t="shared" si="5"/>
        <v>66.698224852071021</v>
      </c>
      <c r="R106" s="16">
        <f t="shared" si="6"/>
        <v>59.437869822485212</v>
      </c>
      <c r="S106" s="16">
        <v>0</v>
      </c>
      <c r="T106" s="16">
        <f t="shared" si="7"/>
        <v>126.13609467455623</v>
      </c>
    </row>
    <row r="107" spans="1:20" s="17" customFormat="1" ht="17.25" x14ac:dyDescent="0.4">
      <c r="A107" s="8">
        <v>39005</v>
      </c>
      <c r="B107" s="9" t="s">
        <v>125</v>
      </c>
      <c r="C107" s="16">
        <v>15</v>
      </c>
      <c r="D107" s="16">
        <v>10.94375</v>
      </c>
      <c r="E107" s="16">
        <v>14</v>
      </c>
      <c r="F107" s="16">
        <v>10.525</v>
      </c>
      <c r="G107" s="16">
        <v>17</v>
      </c>
      <c r="H107" s="16">
        <v>12.525</v>
      </c>
      <c r="I107" s="16">
        <v>15.55</v>
      </c>
      <c r="J107" s="16">
        <v>13.543749999999999</v>
      </c>
      <c r="K107" s="16">
        <v>8</v>
      </c>
      <c r="L107" s="16">
        <v>14</v>
      </c>
      <c r="M107" s="16">
        <v>10.087499999999999</v>
      </c>
      <c r="N107" s="16">
        <v>7.03125</v>
      </c>
      <c r="O107" s="16">
        <v>12</v>
      </c>
      <c r="P107" s="16">
        <f t="shared" si="4"/>
        <v>160.20625000000001</v>
      </c>
      <c r="Q107" s="16">
        <f t="shared" si="5"/>
        <v>117.08750000000001</v>
      </c>
      <c r="R107" s="16">
        <f t="shared" si="6"/>
        <v>43.118749999999999</v>
      </c>
      <c r="S107" s="16">
        <v>18.368421052631579</v>
      </c>
      <c r="T107" s="16">
        <f t="shared" si="7"/>
        <v>160.20625000000001</v>
      </c>
    </row>
    <row r="108" spans="1:20" s="17" customFormat="1" ht="17.25" x14ac:dyDescent="0.4">
      <c r="A108" s="8">
        <v>60004</v>
      </c>
      <c r="B108" s="9" t="s">
        <v>126</v>
      </c>
      <c r="C108" s="16">
        <v>26.687898089171973</v>
      </c>
      <c r="D108" s="16">
        <v>33.261146496815286</v>
      </c>
      <c r="E108" s="16">
        <v>31.515923566878982</v>
      </c>
      <c r="F108" s="16">
        <v>32.770700636942678</v>
      </c>
      <c r="G108" s="16">
        <v>30.146496815286621</v>
      </c>
      <c r="H108" s="16">
        <v>38.222929936305732</v>
      </c>
      <c r="I108" s="16">
        <v>37.191082802547768</v>
      </c>
      <c r="J108" s="16">
        <v>33.29299363057325</v>
      </c>
      <c r="K108" s="16">
        <v>38.229299363057322</v>
      </c>
      <c r="L108" s="16">
        <v>40.503184713375795</v>
      </c>
      <c r="M108" s="16">
        <v>28</v>
      </c>
      <c r="N108" s="16">
        <v>25.210191082802552</v>
      </c>
      <c r="O108" s="16">
        <v>21</v>
      </c>
      <c r="P108" s="16">
        <f t="shared" si="4"/>
        <v>416.03184713375794</v>
      </c>
      <c r="Q108" s="16">
        <f t="shared" si="5"/>
        <v>301.31847133757958</v>
      </c>
      <c r="R108" s="16">
        <f t="shared" si="6"/>
        <v>114.71337579617834</v>
      </c>
      <c r="S108" s="16">
        <v>5</v>
      </c>
      <c r="T108" s="16">
        <f t="shared" si="7"/>
        <v>416.03184713375794</v>
      </c>
    </row>
    <row r="109" spans="1:20" s="17" customFormat="1" ht="17.25" x14ac:dyDescent="0.4">
      <c r="A109" s="8">
        <v>33003</v>
      </c>
      <c r="B109" s="9" t="s">
        <v>127</v>
      </c>
      <c r="C109" s="16">
        <v>57.868209491932433</v>
      </c>
      <c r="D109" s="16">
        <v>38.991592032482878</v>
      </c>
      <c r="E109" s="16">
        <v>44.672697534273425</v>
      </c>
      <c r="F109" s="16">
        <v>19.722667051517256</v>
      </c>
      <c r="G109" s="16">
        <v>33.500107776664564</v>
      </c>
      <c r="H109" s="16">
        <v>36.799661104835714</v>
      </c>
      <c r="I109" s="16">
        <v>40.342419383070869</v>
      </c>
      <c r="J109" s="16">
        <v>42.146996848302166</v>
      </c>
      <c r="K109" s="16">
        <v>29.509752452488584</v>
      </c>
      <c r="L109" s="16">
        <v>48.073103448275823</v>
      </c>
      <c r="M109" s="16">
        <v>35.615839737274243</v>
      </c>
      <c r="N109" s="16">
        <v>38.865438423645323</v>
      </c>
      <c r="O109" s="16">
        <v>40.238453201970422</v>
      </c>
      <c r="P109" s="16">
        <f t="shared" si="4"/>
        <v>506.34693848673368</v>
      </c>
      <c r="Q109" s="16">
        <f t="shared" si="5"/>
        <v>343.55410367556783</v>
      </c>
      <c r="R109" s="16">
        <f t="shared" si="6"/>
        <v>162.79283481116582</v>
      </c>
      <c r="S109" s="16">
        <v>33.765714285714289</v>
      </c>
      <c r="T109" s="16">
        <f t="shared" si="7"/>
        <v>506.34693848673362</v>
      </c>
    </row>
    <row r="110" spans="1:20" s="17" customFormat="1" ht="17.25" x14ac:dyDescent="0.4">
      <c r="A110" s="8">
        <v>32002</v>
      </c>
      <c r="B110" s="9" t="s">
        <v>128</v>
      </c>
      <c r="C110" s="16">
        <v>270.1721910112359</v>
      </c>
      <c r="D110" s="16">
        <v>203.7173033707866</v>
      </c>
      <c r="E110" s="16">
        <v>211.30786516853928</v>
      </c>
      <c r="F110" s="16">
        <v>208.45822463300186</v>
      </c>
      <c r="G110" s="16">
        <v>221.76910112359548</v>
      </c>
      <c r="H110" s="16">
        <v>193.18246050195876</v>
      </c>
      <c r="I110" s="16">
        <v>208.0564971751412</v>
      </c>
      <c r="J110" s="16">
        <v>209.90798103772977</v>
      </c>
      <c r="K110" s="16">
        <v>185.55477628417438</v>
      </c>
      <c r="L110" s="16">
        <v>222.62144302380648</v>
      </c>
      <c r="M110" s="16">
        <v>158.93187395066516</v>
      </c>
      <c r="N110" s="16">
        <v>177.37424340264326</v>
      </c>
      <c r="O110" s="16">
        <v>183.81698738645662</v>
      </c>
      <c r="P110" s="16">
        <f t="shared" si="4"/>
        <v>2654.8709480697344</v>
      </c>
      <c r="Q110" s="16">
        <f t="shared" si="5"/>
        <v>1912.1264003061631</v>
      </c>
      <c r="R110" s="16">
        <f t="shared" si="6"/>
        <v>742.74454776357152</v>
      </c>
      <c r="S110" s="16">
        <v>0</v>
      </c>
      <c r="T110" s="16">
        <f t="shared" si="7"/>
        <v>2654.8709480697344</v>
      </c>
    </row>
    <row r="111" spans="1:20" s="17" customFormat="1" ht="17.25" x14ac:dyDescent="0.4">
      <c r="A111" s="8">
        <v>1001</v>
      </c>
      <c r="B111" s="9" t="s">
        <v>129</v>
      </c>
      <c r="C111" s="16">
        <v>13.681784908192522</v>
      </c>
      <c r="D111" s="16">
        <v>23.374092600500212</v>
      </c>
      <c r="E111" s="16">
        <v>22.514792899408285</v>
      </c>
      <c r="F111" s="16">
        <v>23.242603550295858</v>
      </c>
      <c r="G111" s="16">
        <v>22.696242298542053</v>
      </c>
      <c r="H111" s="16">
        <v>25.737139836108906</v>
      </c>
      <c r="I111" s="16">
        <v>15.953579779987393</v>
      </c>
      <c r="J111" s="16">
        <v>28.476923076923079</v>
      </c>
      <c r="K111" s="16">
        <v>25.158974358974358</v>
      </c>
      <c r="L111" s="16">
        <v>23.40519734032819</v>
      </c>
      <c r="M111" s="16">
        <v>28.269822485207097</v>
      </c>
      <c r="N111" s="16">
        <v>13.946745562130179</v>
      </c>
      <c r="O111" s="16">
        <v>21.733333333333334</v>
      </c>
      <c r="P111" s="16">
        <f t="shared" si="4"/>
        <v>288.19123202993143</v>
      </c>
      <c r="Q111" s="16">
        <f t="shared" si="5"/>
        <v>200.83613330893263</v>
      </c>
      <c r="R111" s="16">
        <f t="shared" si="6"/>
        <v>87.355098720998797</v>
      </c>
      <c r="S111" s="16">
        <v>24.055982716049378</v>
      </c>
      <c r="T111" s="16">
        <f t="shared" si="7"/>
        <v>288.19123202993143</v>
      </c>
    </row>
    <row r="112" spans="1:20" s="17" customFormat="1" ht="17.25" x14ac:dyDescent="0.4">
      <c r="A112" s="8">
        <v>11005</v>
      </c>
      <c r="B112" s="9" t="s">
        <v>130</v>
      </c>
      <c r="C112" s="16">
        <v>59.437426900584782</v>
      </c>
      <c r="D112" s="16">
        <v>51.185672514619874</v>
      </c>
      <c r="E112" s="16">
        <v>40.599122807017537</v>
      </c>
      <c r="F112" s="16">
        <v>27.480701754385958</v>
      </c>
      <c r="G112" s="16">
        <v>43.643859649122795</v>
      </c>
      <c r="H112" s="16">
        <v>37.695614035087708</v>
      </c>
      <c r="I112" s="16">
        <v>45.560818713450281</v>
      </c>
      <c r="J112" s="16">
        <v>33.953216374268997</v>
      </c>
      <c r="K112" s="16">
        <v>37.55555555555555</v>
      </c>
      <c r="L112" s="16">
        <v>26.684210526315784</v>
      </c>
      <c r="M112" s="16">
        <v>33.34397660818712</v>
      </c>
      <c r="N112" s="16">
        <v>30.163040935672505</v>
      </c>
      <c r="O112" s="16">
        <v>26.17777777777777</v>
      </c>
      <c r="P112" s="16">
        <f t="shared" si="4"/>
        <v>493.48099415204655</v>
      </c>
      <c r="Q112" s="16">
        <f t="shared" si="5"/>
        <v>377.11198830409342</v>
      </c>
      <c r="R112" s="16">
        <f t="shared" si="6"/>
        <v>116.36900584795319</v>
      </c>
      <c r="S112" s="16">
        <v>0</v>
      </c>
      <c r="T112" s="16">
        <f t="shared" si="7"/>
        <v>493.48099415204661</v>
      </c>
    </row>
    <row r="113" spans="1:20 16384:16384" s="17" customFormat="1" ht="17.25" x14ac:dyDescent="0.4">
      <c r="A113" s="8">
        <v>51004</v>
      </c>
      <c r="B113" s="9" t="s">
        <v>131</v>
      </c>
      <c r="C113" s="16">
        <v>999.19037101270419</v>
      </c>
      <c r="D113" s="16">
        <v>1093.4762531456058</v>
      </c>
      <c r="E113" s="16">
        <v>1092.6180473372672</v>
      </c>
      <c r="F113" s="16">
        <v>1074.8357079507468</v>
      </c>
      <c r="G113" s="16">
        <v>1156.9206828538336</v>
      </c>
      <c r="H113" s="16">
        <v>1045.3821765511439</v>
      </c>
      <c r="I113" s="16">
        <v>1073.7148685558068</v>
      </c>
      <c r="J113" s="16">
        <v>1055.1394787754482</v>
      </c>
      <c r="K113" s="16">
        <v>1001.3046858996092</v>
      </c>
      <c r="L113" s="16">
        <v>1146.7074103789532</v>
      </c>
      <c r="M113" s="16">
        <v>920.02405257766122</v>
      </c>
      <c r="N113" s="16">
        <v>839.38927961760976</v>
      </c>
      <c r="O113" s="16">
        <v>760.33989529987389</v>
      </c>
      <c r="P113" s="16">
        <f t="shared" si="4"/>
        <v>13259.042909956263</v>
      </c>
      <c r="Q113" s="16">
        <f t="shared" si="5"/>
        <v>9592.5822720821652</v>
      </c>
      <c r="R113" s="16">
        <f t="shared" si="6"/>
        <v>3666.4606378740982</v>
      </c>
      <c r="S113" s="16">
        <v>146.80232558139537</v>
      </c>
      <c r="T113" s="16">
        <f t="shared" si="7"/>
        <v>13259.042909956264</v>
      </c>
    </row>
    <row r="114" spans="1:20 16384:16384" s="17" customFormat="1" ht="17.25" x14ac:dyDescent="0.4">
      <c r="A114" s="8">
        <v>56004</v>
      </c>
      <c r="B114" s="9" t="s">
        <v>132</v>
      </c>
      <c r="C114" s="16">
        <v>42.017045454545425</v>
      </c>
      <c r="D114" s="16">
        <v>39.369318181818159</v>
      </c>
      <c r="E114" s="16">
        <v>44.397727272727245</v>
      </c>
      <c r="F114" s="16">
        <v>57.789772727272677</v>
      </c>
      <c r="G114" s="16">
        <v>35.090909090909079</v>
      </c>
      <c r="H114" s="16">
        <v>49.187499999999957</v>
      </c>
      <c r="I114" s="16">
        <v>58.43749999999995</v>
      </c>
      <c r="J114" s="16">
        <v>48.869318181818144</v>
      </c>
      <c r="K114" s="16">
        <v>42.060227272727246</v>
      </c>
      <c r="L114" s="16">
        <v>43.429545454545426</v>
      </c>
      <c r="M114" s="16">
        <v>38.360227272727244</v>
      </c>
      <c r="N114" s="16">
        <v>36.320454545454524</v>
      </c>
      <c r="O114" s="16">
        <v>51.836363636363593</v>
      </c>
      <c r="P114" s="16">
        <f t="shared" si="4"/>
        <v>587.16590909090849</v>
      </c>
      <c r="Q114" s="16">
        <f t="shared" si="5"/>
        <v>417.21931818181781</v>
      </c>
      <c r="R114" s="16">
        <f t="shared" si="6"/>
        <v>169.94659090909079</v>
      </c>
      <c r="S114" s="16">
        <v>42.678571428571388</v>
      </c>
      <c r="T114" s="16">
        <f t="shared" si="7"/>
        <v>587.1659090909086</v>
      </c>
    </row>
    <row r="115" spans="1:20 16384:16384" s="17" customFormat="1" ht="17.25" x14ac:dyDescent="0.4">
      <c r="A115" s="8">
        <v>54004</v>
      </c>
      <c r="B115" s="9" t="s">
        <v>133</v>
      </c>
      <c r="C115" s="16">
        <v>15.905882352941175</v>
      </c>
      <c r="D115" s="16">
        <v>18.858823529411762</v>
      </c>
      <c r="E115" s="16">
        <v>17.005882352941175</v>
      </c>
      <c r="F115" s="16">
        <v>17.452941176470585</v>
      </c>
      <c r="G115" s="16">
        <v>21.123529411764697</v>
      </c>
      <c r="H115" s="16">
        <v>12.452941176470587</v>
      </c>
      <c r="I115" s="16">
        <v>20.494117647058815</v>
      </c>
      <c r="J115" s="16">
        <v>24.117647058823518</v>
      </c>
      <c r="K115" s="16">
        <v>10.311764705882352</v>
      </c>
      <c r="L115" s="16">
        <v>20.935294117647054</v>
      </c>
      <c r="M115" s="16">
        <v>15.86470588235294</v>
      </c>
      <c r="N115" s="16">
        <v>17.89411764705882</v>
      </c>
      <c r="O115" s="16">
        <v>14.911764705882351</v>
      </c>
      <c r="P115" s="16">
        <f t="shared" si="4"/>
        <v>227.32941176470584</v>
      </c>
      <c r="Q115" s="16">
        <f t="shared" si="5"/>
        <v>157.72352941176467</v>
      </c>
      <c r="R115" s="16">
        <f t="shared" si="6"/>
        <v>69.605882352941165</v>
      </c>
      <c r="S115" s="16">
        <v>0</v>
      </c>
      <c r="T115" s="16">
        <f t="shared" si="7"/>
        <v>227.32941176470584</v>
      </c>
    </row>
    <row r="116" spans="1:20 16384:16384" s="17" customFormat="1" ht="17.25" x14ac:dyDescent="0.4">
      <c r="A116" s="8">
        <v>39004</v>
      </c>
      <c r="B116" s="9" t="s">
        <v>134</v>
      </c>
      <c r="C116" s="16">
        <v>19.07121471343028</v>
      </c>
      <c r="D116" s="16">
        <v>14.868976333048186</v>
      </c>
      <c r="E116" s="16">
        <v>17.470238095238091</v>
      </c>
      <c r="F116" s="16">
        <v>17.892750213857994</v>
      </c>
      <c r="G116" s="16">
        <v>14.779690618762473</v>
      </c>
      <c r="H116" s="16">
        <v>8.946392928428855</v>
      </c>
      <c r="I116" s="16">
        <v>10.934416880524664</v>
      </c>
      <c r="J116" s="16">
        <v>12.92258340461933</v>
      </c>
      <c r="K116" s="16">
        <v>6.8273453093812382</v>
      </c>
      <c r="L116" s="16">
        <v>10.934523809523807</v>
      </c>
      <c r="M116" s="16">
        <v>11.928571428571425</v>
      </c>
      <c r="N116" s="16">
        <v>4.9940476190476186</v>
      </c>
      <c r="O116" s="16">
        <v>9.940476190476188</v>
      </c>
      <c r="P116" s="16">
        <f t="shared" si="4"/>
        <v>161.51122754491013</v>
      </c>
      <c r="Q116" s="16">
        <f t="shared" si="5"/>
        <v>123.71360849729112</v>
      </c>
      <c r="R116" s="16">
        <f t="shared" si="6"/>
        <v>37.797619047619044</v>
      </c>
      <c r="S116" s="16">
        <v>0</v>
      </c>
      <c r="T116" s="16">
        <f t="shared" si="7"/>
        <v>161.51122754491016</v>
      </c>
    </row>
    <row r="117" spans="1:20 16384:16384" s="17" customFormat="1" ht="17.25" x14ac:dyDescent="0.4">
      <c r="A117" s="8">
        <v>55005</v>
      </c>
      <c r="B117" s="9" t="s">
        <v>135</v>
      </c>
      <c r="C117" s="16">
        <v>24.643274853801167</v>
      </c>
      <c r="D117" s="16">
        <v>20.573099415204673</v>
      </c>
      <c r="E117" s="16">
        <v>7.9064327485380108</v>
      </c>
      <c r="F117" s="16">
        <v>15.81286549707602</v>
      </c>
      <c r="G117" s="16">
        <v>8.1637426900584789</v>
      </c>
      <c r="H117" s="16">
        <v>12.847953216374266</v>
      </c>
      <c r="I117" s="16">
        <v>21.005847953216371</v>
      </c>
      <c r="J117" s="16">
        <v>18.777777777777775</v>
      </c>
      <c r="K117" s="16">
        <v>9.9415204678362556</v>
      </c>
      <c r="L117" s="16">
        <v>10.871345029239764</v>
      </c>
      <c r="M117" s="16">
        <v>13.836257309941518</v>
      </c>
      <c r="N117" s="16">
        <v>7.9064327485380108</v>
      </c>
      <c r="O117" s="16">
        <v>11.935672514619881</v>
      </c>
      <c r="P117" s="16">
        <f t="shared" si="4"/>
        <v>184.2222222222222</v>
      </c>
      <c r="Q117" s="16">
        <f t="shared" si="5"/>
        <v>139.67251461988303</v>
      </c>
      <c r="R117" s="16">
        <f t="shared" si="6"/>
        <v>44.549707602339176</v>
      </c>
      <c r="S117" s="16">
        <v>10.988165680473372</v>
      </c>
      <c r="T117" s="16">
        <f t="shared" si="7"/>
        <v>184.2222222222222</v>
      </c>
    </row>
    <row r="118" spans="1:20 16384:16384" s="17" customFormat="1" ht="17.25" x14ac:dyDescent="0.4">
      <c r="A118" s="8">
        <v>4003</v>
      </c>
      <c r="B118" s="9" t="s">
        <v>136</v>
      </c>
      <c r="C118" s="16">
        <v>21.923076923076923</v>
      </c>
      <c r="D118" s="16">
        <v>15</v>
      </c>
      <c r="E118" s="16">
        <v>17</v>
      </c>
      <c r="F118" s="16">
        <v>16.650887573964496</v>
      </c>
      <c r="G118" s="16">
        <v>21</v>
      </c>
      <c r="H118" s="16">
        <v>27.621301775147927</v>
      </c>
      <c r="I118" s="16">
        <v>23.42603550295858</v>
      </c>
      <c r="J118" s="16">
        <v>17.822485207100591</v>
      </c>
      <c r="K118" s="16">
        <v>23</v>
      </c>
      <c r="L118" s="16">
        <v>18.029585798816569</v>
      </c>
      <c r="M118" s="16">
        <v>15</v>
      </c>
      <c r="N118" s="16">
        <v>21.23076923076923</v>
      </c>
      <c r="O118" s="16">
        <v>29.467455621301774</v>
      </c>
      <c r="P118" s="16">
        <f t="shared" si="4"/>
        <v>267.17159763313606</v>
      </c>
      <c r="Q118" s="16">
        <f t="shared" si="5"/>
        <v>183.4437869822485</v>
      </c>
      <c r="R118" s="16">
        <f t="shared" si="6"/>
        <v>83.727810650887562</v>
      </c>
      <c r="S118" s="16">
        <v>19.059171597633139</v>
      </c>
      <c r="T118" s="16">
        <f t="shared" si="7"/>
        <v>267.17159763313606</v>
      </c>
    </row>
    <row r="119" spans="1:20 16384:16384" s="17" customFormat="1" ht="17.25" x14ac:dyDescent="0.4">
      <c r="A119" s="8">
        <v>62005</v>
      </c>
      <c r="B119" s="9" t="s">
        <v>137</v>
      </c>
      <c r="C119" s="16">
        <v>12.915254237288135</v>
      </c>
      <c r="D119" s="16">
        <v>13.627118644067796</v>
      </c>
      <c r="E119" s="16">
        <v>6.3728813559322033</v>
      </c>
      <c r="F119" s="16">
        <v>10.638418079096045</v>
      </c>
      <c r="G119" s="16">
        <v>12.559322033898304</v>
      </c>
      <c r="H119" s="16">
        <v>15.971751412429379</v>
      </c>
      <c r="I119" s="16">
        <v>14.03954802259887</v>
      </c>
      <c r="J119" s="16">
        <v>19.197740112994346</v>
      </c>
      <c r="K119" s="16">
        <v>18.355932203389827</v>
      </c>
      <c r="L119" s="16">
        <v>12.305084745762713</v>
      </c>
      <c r="M119" s="16">
        <v>12.559322033898304</v>
      </c>
      <c r="N119" s="16">
        <v>18.344632768361578</v>
      </c>
      <c r="O119" s="16">
        <v>17.892655367231637</v>
      </c>
      <c r="P119" s="16">
        <f t="shared" si="4"/>
        <v>184.77966101694912</v>
      </c>
      <c r="Q119" s="16">
        <f t="shared" si="5"/>
        <v>123.67796610169491</v>
      </c>
      <c r="R119" s="16">
        <f t="shared" si="6"/>
        <v>61.101694915254228</v>
      </c>
      <c r="S119" s="16">
        <v>12.86549707602339</v>
      </c>
      <c r="T119" s="16">
        <f t="shared" si="7"/>
        <v>184.77966101694915</v>
      </c>
    </row>
    <row r="120" spans="1:20 16384:16384" s="17" customFormat="1" ht="17.25" x14ac:dyDescent="0.4">
      <c r="A120" s="8">
        <v>65001</v>
      </c>
      <c r="B120" s="9" t="s">
        <v>138</v>
      </c>
      <c r="C120" s="16">
        <v>124.99910743495488</v>
      </c>
      <c r="D120" s="16">
        <v>144.99430964479697</v>
      </c>
      <c r="E120" s="16">
        <v>125.04503834552909</v>
      </c>
      <c r="F120" s="16">
        <v>127.87785809464107</v>
      </c>
      <c r="G120" s="16">
        <v>122.92861605767057</v>
      </c>
      <c r="H120" s="16">
        <v>132.57986586245354</v>
      </c>
      <c r="I120" s="16">
        <v>113.46089676483365</v>
      </c>
      <c r="J120" s="16">
        <v>101.31914801084613</v>
      </c>
      <c r="K120" s="16">
        <v>99.376453762298979</v>
      </c>
      <c r="L120" s="16">
        <v>68.028742514970062</v>
      </c>
      <c r="M120" s="16">
        <v>24.232335329341328</v>
      </c>
      <c r="N120" s="16">
        <v>10.204832335329341</v>
      </c>
      <c r="O120" s="16">
        <v>9.229940119760478</v>
      </c>
      <c r="P120" s="16">
        <f t="shared" si="4"/>
        <v>1204.2771442774258</v>
      </c>
      <c r="Q120" s="16">
        <f t="shared" si="5"/>
        <v>1092.5812939780249</v>
      </c>
      <c r="R120" s="16">
        <f t="shared" si="6"/>
        <v>111.6958502994012</v>
      </c>
      <c r="S120" s="16">
        <v>102.64102564102573</v>
      </c>
      <c r="T120" s="16">
        <f t="shared" si="7"/>
        <v>1204.277144277426</v>
      </c>
    </row>
    <row r="121" spans="1:20 16384:16384" s="17" customFormat="1" ht="17.25" x14ac:dyDescent="0.4">
      <c r="A121" s="8">
        <v>49005</v>
      </c>
      <c r="B121" s="9" t="s">
        <v>139</v>
      </c>
      <c r="C121" s="16">
        <v>2037.752910376734</v>
      </c>
      <c r="D121" s="16">
        <v>1989.0534305725726</v>
      </c>
      <c r="E121" s="16">
        <v>2037.7699279205929</v>
      </c>
      <c r="F121" s="16">
        <v>1955.4282874337155</v>
      </c>
      <c r="G121" s="16">
        <v>1904.6469050362159</v>
      </c>
      <c r="H121" s="16">
        <v>1868.1419679023029</v>
      </c>
      <c r="I121" s="16">
        <v>1795.5122945309085</v>
      </c>
      <c r="J121" s="16">
        <v>1749.7482633513584</v>
      </c>
      <c r="K121" s="16">
        <v>1664.4399401120227</v>
      </c>
      <c r="L121" s="16">
        <v>1905.1490228136595</v>
      </c>
      <c r="M121" s="16">
        <v>1743.7753202852894</v>
      </c>
      <c r="N121" s="16">
        <v>1503.878070635843</v>
      </c>
      <c r="O121" s="16">
        <v>1414.6128641973849</v>
      </c>
      <c r="P121" s="16">
        <f t="shared" si="4"/>
        <v>23569.909205168602</v>
      </c>
      <c r="Q121" s="16">
        <f t="shared" si="5"/>
        <v>17002.493927236424</v>
      </c>
      <c r="R121" s="16">
        <f t="shared" si="6"/>
        <v>6567.4152779321767</v>
      </c>
      <c r="S121" s="16">
        <v>1059.7134502923946</v>
      </c>
      <c r="T121" s="16">
        <f t="shared" si="7"/>
        <v>23569.909205168602</v>
      </c>
    </row>
    <row r="122" spans="1:20 16384:16384" s="17" customFormat="1" ht="17.25" x14ac:dyDescent="0.4">
      <c r="A122" s="8">
        <v>5005</v>
      </c>
      <c r="B122" s="9" t="s">
        <v>140</v>
      </c>
      <c r="C122" s="16">
        <v>62.732716763005797</v>
      </c>
      <c r="D122" s="16">
        <v>47.264971098265889</v>
      </c>
      <c r="E122" s="16">
        <v>53.894219653179199</v>
      </c>
      <c r="F122" s="16">
        <v>62.979190751445081</v>
      </c>
      <c r="G122" s="16">
        <v>42.896763005780343</v>
      </c>
      <c r="H122" s="16">
        <v>43.927861271676299</v>
      </c>
      <c r="I122" s="16">
        <v>47.120000000000005</v>
      </c>
      <c r="J122" s="16">
        <v>49.970520231213868</v>
      </c>
      <c r="K122" s="16">
        <v>51.110462427745659</v>
      </c>
      <c r="L122" s="16">
        <v>60.225433526011557</v>
      </c>
      <c r="M122" s="16">
        <v>37.463005780346819</v>
      </c>
      <c r="N122" s="16">
        <v>51.543352601156066</v>
      </c>
      <c r="O122" s="16">
        <v>54.271676300578036</v>
      </c>
      <c r="P122" s="16">
        <f t="shared" si="4"/>
        <v>665.4001734104047</v>
      </c>
      <c r="Q122" s="16">
        <f t="shared" si="5"/>
        <v>461.89670520231221</v>
      </c>
      <c r="R122" s="16">
        <f t="shared" si="6"/>
        <v>203.50346820809247</v>
      </c>
      <c r="S122" s="16">
        <v>0</v>
      </c>
      <c r="T122" s="16">
        <f t="shared" si="7"/>
        <v>665.4001734104047</v>
      </c>
    </row>
    <row r="123" spans="1:20 16384:16384" s="17" customFormat="1" ht="17.25" x14ac:dyDescent="0.4">
      <c r="A123" s="8">
        <v>54002</v>
      </c>
      <c r="B123" s="9" t="s">
        <v>141</v>
      </c>
      <c r="C123" s="16">
        <v>102.91666666666666</v>
      </c>
      <c r="D123" s="16">
        <v>75.89285714285711</v>
      </c>
      <c r="E123" s="16">
        <v>68.184523809523796</v>
      </c>
      <c r="F123" s="16">
        <v>84.619047619047606</v>
      </c>
      <c r="G123" s="16">
        <v>68.345238095238102</v>
      </c>
      <c r="H123" s="16">
        <v>76.36904761904762</v>
      </c>
      <c r="I123" s="16">
        <v>67.220238095238102</v>
      </c>
      <c r="J123" s="16">
        <v>64.226190476190467</v>
      </c>
      <c r="K123" s="16">
        <v>57.035714285714292</v>
      </c>
      <c r="L123" s="16">
        <v>70.928571428571431</v>
      </c>
      <c r="M123" s="16">
        <v>40.636904761904759</v>
      </c>
      <c r="N123" s="16">
        <v>45.410714285714292</v>
      </c>
      <c r="O123" s="16">
        <v>41.726190476190482</v>
      </c>
      <c r="P123" s="16">
        <f t="shared" si="4"/>
        <v>863.51190476190482</v>
      </c>
      <c r="Q123" s="16">
        <f t="shared" si="5"/>
        <v>664.80952380952374</v>
      </c>
      <c r="R123" s="16">
        <f t="shared" si="6"/>
        <v>198.70238095238096</v>
      </c>
      <c r="S123" s="16">
        <v>18</v>
      </c>
      <c r="T123" s="16">
        <f t="shared" si="7"/>
        <v>863.5119047619047</v>
      </c>
    </row>
    <row r="124" spans="1:20 16384:16384" s="17" customFormat="1" ht="17.25" x14ac:dyDescent="0.4">
      <c r="A124" s="8">
        <v>15003</v>
      </c>
      <c r="B124" s="9" t="s">
        <v>142</v>
      </c>
      <c r="C124" s="16">
        <v>11.358823529411765</v>
      </c>
      <c r="D124" s="16">
        <v>11.435294117647059</v>
      </c>
      <c r="E124" s="16">
        <v>15.964705882352943</v>
      </c>
      <c r="F124" s="16">
        <v>11.13529411764706</v>
      </c>
      <c r="G124" s="16">
        <v>17.088235294117649</v>
      </c>
      <c r="H124" s="16">
        <v>15.264705882352942</v>
      </c>
      <c r="I124" s="16">
        <v>13.164705882352942</v>
      </c>
      <c r="J124" s="16">
        <v>11.976470588235294</v>
      </c>
      <c r="K124" s="16">
        <v>18.170588235294119</v>
      </c>
      <c r="L124" s="16">
        <v>13.076470588235294</v>
      </c>
      <c r="M124" s="16">
        <v>16.576470588235292</v>
      </c>
      <c r="N124" s="16">
        <v>11.900000000000002</v>
      </c>
      <c r="O124" s="16">
        <v>4.5705882352941174</v>
      </c>
      <c r="P124" s="16">
        <f t="shared" si="4"/>
        <v>171.68235294117648</v>
      </c>
      <c r="Q124" s="16">
        <f t="shared" si="5"/>
        <v>125.55882352941178</v>
      </c>
      <c r="R124" s="16">
        <f t="shared" si="6"/>
        <v>46.1235294117647</v>
      </c>
      <c r="S124" s="16">
        <v>0</v>
      </c>
      <c r="T124" s="16">
        <f t="shared" si="7"/>
        <v>171.68235294117648</v>
      </c>
    </row>
    <row r="125" spans="1:20 16384:16384" s="17" customFormat="1" ht="17.25" x14ac:dyDescent="0.4">
      <c r="A125" s="8">
        <v>26005</v>
      </c>
      <c r="B125" s="9" t="s">
        <v>143</v>
      </c>
      <c r="C125" s="16">
        <v>12.92613636363636</v>
      </c>
      <c r="D125" s="16">
        <v>6.6704545454545459</v>
      </c>
      <c r="E125" s="16">
        <v>6.7159090909090908</v>
      </c>
      <c r="F125" s="16">
        <v>6.8011363636363633</v>
      </c>
      <c r="G125" s="16">
        <v>2.2102272727272725</v>
      </c>
      <c r="H125" s="16">
        <v>7.9431818181818175</v>
      </c>
      <c r="I125" s="16">
        <v>9.9886363636363633</v>
      </c>
      <c r="J125" s="16">
        <v>6.0681818181818183</v>
      </c>
      <c r="K125" s="16">
        <v>5.4943181818181817</v>
      </c>
      <c r="L125" s="16">
        <v>8.2443181818181817</v>
      </c>
      <c r="M125" s="16">
        <v>8.6931818181818183</v>
      </c>
      <c r="N125" s="16">
        <v>5.875</v>
      </c>
      <c r="O125" s="16">
        <v>4.6022727272727266</v>
      </c>
      <c r="P125" s="16">
        <f t="shared" si="4"/>
        <v>92.232954545454533</v>
      </c>
      <c r="Q125" s="16">
        <f t="shared" si="5"/>
        <v>64.818181818181813</v>
      </c>
      <c r="R125" s="16">
        <f t="shared" si="6"/>
        <v>27.414772727272727</v>
      </c>
      <c r="S125" s="16">
        <v>7.7738095238095246</v>
      </c>
      <c r="T125" s="16">
        <f t="shared" si="7"/>
        <v>92.232954545454533</v>
      </c>
    </row>
    <row r="126" spans="1:20 16384:16384" s="17" customFormat="1" ht="17.25" x14ac:dyDescent="0.4">
      <c r="A126" s="8">
        <v>40002</v>
      </c>
      <c r="B126" s="9" t="s">
        <v>144</v>
      </c>
      <c r="C126" s="16">
        <v>184.78488372093025</v>
      </c>
      <c r="D126" s="16">
        <v>175.94186046511629</v>
      </c>
      <c r="E126" s="16">
        <v>174.71709302325581</v>
      </c>
      <c r="F126" s="16">
        <v>201.25581395348834</v>
      </c>
      <c r="G126" s="16">
        <v>212.94767441860463</v>
      </c>
      <c r="H126" s="16">
        <v>177.84514013118667</v>
      </c>
      <c r="I126" s="16">
        <v>194.7549418604651</v>
      </c>
      <c r="J126" s="16">
        <v>200.678488372093</v>
      </c>
      <c r="K126" s="16">
        <v>150.74952295766252</v>
      </c>
      <c r="L126" s="16">
        <v>176.62334525939175</v>
      </c>
      <c r="M126" s="16">
        <v>169.1317118480803</v>
      </c>
      <c r="N126" s="16">
        <v>154.64269528920684</v>
      </c>
      <c r="O126" s="16">
        <v>134.48548002385203</v>
      </c>
      <c r="P126" s="16">
        <f t="shared" si="4"/>
        <v>2308.5586513233338</v>
      </c>
      <c r="Q126" s="16">
        <f t="shared" si="5"/>
        <v>1673.6754189028024</v>
      </c>
      <c r="R126" s="16">
        <f t="shared" si="6"/>
        <v>634.88323242053093</v>
      </c>
      <c r="S126" s="16">
        <v>0</v>
      </c>
      <c r="T126" s="16">
        <f t="shared" si="7"/>
        <v>2308.5586513233334</v>
      </c>
    </row>
    <row r="127" spans="1:20 16384:16384" s="17" customFormat="1" ht="17.25" x14ac:dyDescent="0.4">
      <c r="A127" s="8">
        <v>57001</v>
      </c>
      <c r="B127" s="9" t="s">
        <v>145</v>
      </c>
      <c r="C127" s="16">
        <v>42.86660982321898</v>
      </c>
      <c r="D127" s="16">
        <v>30.209150326797381</v>
      </c>
      <c r="E127" s="16">
        <v>26.215686274509803</v>
      </c>
      <c r="F127" s="16">
        <v>37.032679738562088</v>
      </c>
      <c r="G127" s="16">
        <v>41.294117647058826</v>
      </c>
      <c r="H127" s="16">
        <v>20.692810457516337</v>
      </c>
      <c r="I127" s="16">
        <v>29.405228758169933</v>
      </c>
      <c r="J127" s="16">
        <v>33.705882352941174</v>
      </c>
      <c r="K127" s="16">
        <v>32.947712418300654</v>
      </c>
      <c r="L127" s="16">
        <v>38.006535947712415</v>
      </c>
      <c r="M127" s="16">
        <v>36.267973856209146</v>
      </c>
      <c r="N127" s="16">
        <v>37.764705882352935</v>
      </c>
      <c r="O127" s="16">
        <v>28.019607843137255</v>
      </c>
      <c r="P127" s="16">
        <f t="shared" si="4"/>
        <v>434.42870132648693</v>
      </c>
      <c r="Q127" s="16">
        <f t="shared" si="5"/>
        <v>294.36987779707522</v>
      </c>
      <c r="R127" s="16">
        <f t="shared" si="6"/>
        <v>140.05882352941177</v>
      </c>
      <c r="S127" s="16">
        <v>0</v>
      </c>
      <c r="T127" s="16">
        <f t="shared" si="7"/>
        <v>434.42870132648699</v>
      </c>
    </row>
    <row r="128" spans="1:20 16384:16384" s="17" customFormat="1" ht="17.25" x14ac:dyDescent="0.4">
      <c r="A128" s="8">
        <v>54006</v>
      </c>
      <c r="B128" s="9" t="s">
        <v>146</v>
      </c>
      <c r="C128" s="16">
        <v>8.9871794871794872</v>
      </c>
      <c r="D128" s="16">
        <v>14.833333333333334</v>
      </c>
      <c r="E128" s="16">
        <v>5</v>
      </c>
      <c r="F128" s="16">
        <v>10.173076923076923</v>
      </c>
      <c r="G128" s="16">
        <v>13</v>
      </c>
      <c r="H128" s="16">
        <v>12.25</v>
      </c>
      <c r="I128" s="16">
        <v>8.2692307692307701</v>
      </c>
      <c r="J128" s="16">
        <v>14.987179487179487</v>
      </c>
      <c r="K128" s="16">
        <v>10.288461538461538</v>
      </c>
      <c r="L128" s="16">
        <v>17.083333333333332</v>
      </c>
      <c r="M128" s="16">
        <v>10</v>
      </c>
      <c r="N128" s="16">
        <v>8.15</v>
      </c>
      <c r="O128" s="16">
        <v>6.4743589743589745</v>
      </c>
      <c r="P128" s="16">
        <f t="shared" si="4"/>
        <v>139.49615384615385</v>
      </c>
      <c r="Q128" s="16">
        <f t="shared" si="5"/>
        <v>97.788461538461547</v>
      </c>
      <c r="R128" s="16">
        <f t="shared" si="6"/>
        <v>41.707692307692312</v>
      </c>
      <c r="S128" s="16">
        <v>14.366013071895424</v>
      </c>
      <c r="T128" s="16">
        <f t="shared" si="7"/>
        <v>139.49615384615385</v>
      </c>
      <c r="XFD128" s="18">
        <f>SUM(S128:XFC128)</f>
        <v>153.86216691804927</v>
      </c>
    </row>
    <row r="129" spans="1:20" s="17" customFormat="1" ht="17.25" x14ac:dyDescent="0.4">
      <c r="A129" s="8">
        <v>41005</v>
      </c>
      <c r="B129" s="9" t="s">
        <v>147</v>
      </c>
      <c r="C129" s="16">
        <v>190.09697142857146</v>
      </c>
      <c r="D129" s="16">
        <v>158.02285714285713</v>
      </c>
      <c r="E129" s="16">
        <v>149.18285714285713</v>
      </c>
      <c r="F129" s="16">
        <v>130.06285714285713</v>
      </c>
      <c r="G129" s="16">
        <v>136.72</v>
      </c>
      <c r="H129" s="16">
        <v>134.48295454545456</v>
      </c>
      <c r="I129" s="16">
        <v>131.59659090909091</v>
      </c>
      <c r="J129" s="16">
        <v>105.15340909090911</v>
      </c>
      <c r="K129" s="16">
        <v>104.625</v>
      </c>
      <c r="L129" s="16">
        <v>129.56571428571428</v>
      </c>
      <c r="M129" s="16">
        <v>118.31428571428573</v>
      </c>
      <c r="N129" s="16">
        <v>88.977142857142866</v>
      </c>
      <c r="O129" s="16">
        <v>106.94285714285712</v>
      </c>
      <c r="P129" s="16">
        <f t="shared" si="4"/>
        <v>1683.7434974025971</v>
      </c>
      <c r="Q129" s="16">
        <f t="shared" si="5"/>
        <v>1239.9434974025974</v>
      </c>
      <c r="R129" s="16">
        <f t="shared" si="6"/>
        <v>443.8</v>
      </c>
      <c r="S129" s="16">
        <v>0</v>
      </c>
      <c r="T129" s="16">
        <f t="shared" si="7"/>
        <v>1683.7434974025973</v>
      </c>
    </row>
    <row r="130" spans="1:20" s="17" customFormat="1" ht="17.25" x14ac:dyDescent="0.4">
      <c r="A130" s="8">
        <v>20003</v>
      </c>
      <c r="B130" s="9" t="s">
        <v>148</v>
      </c>
      <c r="C130" s="16">
        <v>27.522934567085244</v>
      </c>
      <c r="D130" s="16">
        <v>28.129411764705864</v>
      </c>
      <c r="E130" s="16">
        <v>25.158823529411748</v>
      </c>
      <c r="F130" s="16">
        <v>28.058823529411747</v>
      </c>
      <c r="G130" s="16">
        <v>27.447058823529392</v>
      </c>
      <c r="H130" s="16">
        <v>25.776470588235277</v>
      </c>
      <c r="I130" s="16">
        <v>28.070588235294114</v>
      </c>
      <c r="J130" s="16">
        <v>26.505882352941175</v>
      </c>
      <c r="K130" s="16">
        <v>23.511764705882353</v>
      </c>
      <c r="L130" s="16">
        <v>20.388235294117646</v>
      </c>
      <c r="M130" s="16">
        <v>28.63529411764706</v>
      </c>
      <c r="N130" s="16">
        <v>24.064705882352943</v>
      </c>
      <c r="O130" s="16">
        <v>11.576470588235294</v>
      </c>
      <c r="P130" s="16">
        <f t="shared" si="4"/>
        <v>324.84646397884984</v>
      </c>
      <c r="Q130" s="16">
        <f t="shared" si="5"/>
        <v>240.18175809649691</v>
      </c>
      <c r="R130" s="16">
        <f t="shared" si="6"/>
        <v>84.664705882352948</v>
      </c>
      <c r="S130" s="16">
        <v>19.048192771084338</v>
      </c>
      <c r="T130" s="16">
        <f t="shared" si="7"/>
        <v>324.84646397884984</v>
      </c>
    </row>
    <row r="131" spans="1:20" s="17" customFormat="1" ht="17.25" x14ac:dyDescent="0.4">
      <c r="A131" s="8">
        <v>66001</v>
      </c>
      <c r="B131" s="9" t="s">
        <v>149</v>
      </c>
      <c r="C131" s="16">
        <v>211.70801254633506</v>
      </c>
      <c r="D131" s="16">
        <v>163.99999999999974</v>
      </c>
      <c r="E131" s="16">
        <v>179.34500975131431</v>
      </c>
      <c r="F131" s="16">
        <v>174.35390212699085</v>
      </c>
      <c r="G131" s="16">
        <v>177.39007698887897</v>
      </c>
      <c r="H131" s="16">
        <v>171.60220963725692</v>
      </c>
      <c r="I131" s="16">
        <v>145.73139435414893</v>
      </c>
      <c r="J131" s="16">
        <v>154.01881950384947</v>
      </c>
      <c r="K131" s="16">
        <v>138.10293698317665</v>
      </c>
      <c r="L131" s="16">
        <v>157.19161676646709</v>
      </c>
      <c r="M131" s="16">
        <v>118.8502994011977</v>
      </c>
      <c r="N131" s="16">
        <v>54.491017964071816</v>
      </c>
      <c r="O131" s="16">
        <v>81.137724550898184</v>
      </c>
      <c r="P131" s="16">
        <f t="shared" ref="P131:P152" si="8">SUM(C131:O131)</f>
        <v>1927.9230205745855</v>
      </c>
      <c r="Q131" s="16">
        <f t="shared" ref="Q131:Q152" si="9">SUM(C131:K131)</f>
        <v>1516.2523618919508</v>
      </c>
      <c r="R131" s="16">
        <f t="shared" ref="R131:R152" si="10">SUM(L131:O131)</f>
        <v>411.67065868263478</v>
      </c>
      <c r="S131" s="16">
        <v>0</v>
      </c>
      <c r="T131" s="16">
        <f t="shared" ref="T131:T152" si="11">Q131+R131</f>
        <v>1927.9230205745857</v>
      </c>
    </row>
    <row r="132" spans="1:20" s="17" customFormat="1" ht="17.25" x14ac:dyDescent="0.4">
      <c r="A132" s="8">
        <v>33005</v>
      </c>
      <c r="B132" s="9" t="s">
        <v>150</v>
      </c>
      <c r="C132" s="16">
        <v>15.699481865284975</v>
      </c>
      <c r="D132" s="16">
        <v>14.844559585492227</v>
      </c>
      <c r="E132" s="16">
        <v>7.7720207253886011</v>
      </c>
      <c r="F132" s="16">
        <v>11.067357512953368</v>
      </c>
      <c r="G132" s="16">
        <v>18.181347150259068</v>
      </c>
      <c r="H132" s="16">
        <v>11</v>
      </c>
      <c r="I132" s="16">
        <v>13.357512953367875</v>
      </c>
      <c r="J132" s="16">
        <v>12.149425287356323</v>
      </c>
      <c r="K132" s="16">
        <v>9.6206896551724128</v>
      </c>
      <c r="L132" s="16">
        <v>4.2471264367816097</v>
      </c>
      <c r="M132" s="16">
        <v>8.7586206896551726</v>
      </c>
      <c r="N132" s="16">
        <v>16.758620689655174</v>
      </c>
      <c r="O132" s="16">
        <v>10</v>
      </c>
      <c r="P132" s="16">
        <f t="shared" si="8"/>
        <v>153.45676255136681</v>
      </c>
      <c r="Q132" s="16">
        <f t="shared" si="9"/>
        <v>113.69239473527485</v>
      </c>
      <c r="R132" s="16">
        <f t="shared" si="10"/>
        <v>39.764367816091955</v>
      </c>
      <c r="S132" s="16">
        <v>9.2176165803108816</v>
      </c>
      <c r="T132" s="16">
        <f t="shared" si="11"/>
        <v>153.45676255136681</v>
      </c>
    </row>
    <row r="133" spans="1:20" s="17" customFormat="1" ht="17.25" x14ac:dyDescent="0.4">
      <c r="A133" s="8">
        <v>49006</v>
      </c>
      <c r="B133" s="9" t="s">
        <v>151</v>
      </c>
      <c r="C133" s="16">
        <v>61.351351351351347</v>
      </c>
      <c r="D133" s="16">
        <v>76.648648648648745</v>
      </c>
      <c r="E133" s="16">
        <v>63.800000000000004</v>
      </c>
      <c r="F133" s="16">
        <v>69.032432432432472</v>
      </c>
      <c r="G133" s="16">
        <v>74.870270270270339</v>
      </c>
      <c r="H133" s="16">
        <v>60.529729729729723</v>
      </c>
      <c r="I133" s="16">
        <v>70.227027027027063</v>
      </c>
      <c r="J133" s="16">
        <v>61.837837837837839</v>
      </c>
      <c r="K133" s="16">
        <v>66.713513513513533</v>
      </c>
      <c r="L133" s="16">
        <v>52.686486486486487</v>
      </c>
      <c r="M133" s="16">
        <v>61.708108108108107</v>
      </c>
      <c r="N133" s="16">
        <v>54.416216216216213</v>
      </c>
      <c r="O133" s="16">
        <v>58.751351351351353</v>
      </c>
      <c r="P133" s="16">
        <f t="shared" si="8"/>
        <v>832.57297297297328</v>
      </c>
      <c r="Q133" s="16">
        <f t="shared" si="9"/>
        <v>605.01081081081111</v>
      </c>
      <c r="R133" s="16">
        <f t="shared" si="10"/>
        <v>227.56216216216217</v>
      </c>
      <c r="S133" s="16">
        <v>0</v>
      </c>
      <c r="T133" s="16">
        <f t="shared" si="11"/>
        <v>832.57297297297328</v>
      </c>
    </row>
    <row r="134" spans="1:20" s="17" customFormat="1" ht="17.25" x14ac:dyDescent="0.4">
      <c r="A134" s="8">
        <v>13001</v>
      </c>
      <c r="B134" s="9" t="s">
        <v>152</v>
      </c>
      <c r="C134" s="16">
        <v>95.786127167629999</v>
      </c>
      <c r="D134" s="16">
        <v>74.839075144508683</v>
      </c>
      <c r="E134" s="16">
        <v>83.825657142857153</v>
      </c>
      <c r="F134" s="16">
        <v>104.58045714285724</v>
      </c>
      <c r="G134" s="16">
        <v>78.329028571428552</v>
      </c>
      <c r="H134" s="16">
        <v>78.32559999999998</v>
      </c>
      <c r="I134" s="16">
        <v>97.514450867051963</v>
      </c>
      <c r="J134" s="16">
        <v>97.710982658959466</v>
      </c>
      <c r="K134" s="16">
        <v>87.220809248554886</v>
      </c>
      <c r="L134" s="16">
        <v>91.260451977401075</v>
      </c>
      <c r="M134" s="16">
        <v>102.87796610169482</v>
      </c>
      <c r="N134" s="16">
        <v>94.994350282485811</v>
      </c>
      <c r="O134" s="16">
        <v>78.374011299434983</v>
      </c>
      <c r="P134" s="16">
        <f t="shared" si="8"/>
        <v>1165.6389676048648</v>
      </c>
      <c r="Q134" s="16">
        <f t="shared" si="9"/>
        <v>798.13218794384807</v>
      </c>
      <c r="R134" s="16">
        <f t="shared" si="10"/>
        <v>367.50677966101671</v>
      </c>
      <c r="S134" s="16">
        <v>46.811764705882354</v>
      </c>
      <c r="T134" s="16">
        <f t="shared" si="11"/>
        <v>1165.6389676048648</v>
      </c>
    </row>
    <row r="135" spans="1:20" s="17" customFormat="1" ht="17.25" x14ac:dyDescent="0.4">
      <c r="A135" s="8">
        <v>60006</v>
      </c>
      <c r="B135" s="9" t="s">
        <v>153</v>
      </c>
      <c r="C135" s="16">
        <v>30.391275611368144</v>
      </c>
      <c r="D135" s="16">
        <v>19.923793787177786</v>
      </c>
      <c r="E135" s="16">
        <v>28.721150033046925</v>
      </c>
      <c r="F135" s="16">
        <v>29.159748843357558</v>
      </c>
      <c r="G135" s="16">
        <v>16.123595505617978</v>
      </c>
      <c r="H135" s="16">
        <v>25.182617316589557</v>
      </c>
      <c r="I135" s="16">
        <v>25.398545935228018</v>
      </c>
      <c r="J135" s="16">
        <v>22.38605419695968</v>
      </c>
      <c r="K135" s="16">
        <v>29.257633840052872</v>
      </c>
      <c r="L135" s="16">
        <v>19.207865168539325</v>
      </c>
      <c r="M135" s="16">
        <v>28.056179775280896</v>
      </c>
      <c r="N135" s="16">
        <v>30.022471910112358</v>
      </c>
      <c r="O135" s="16">
        <v>24.112359550561798</v>
      </c>
      <c r="P135" s="16">
        <f t="shared" si="8"/>
        <v>327.94329147389288</v>
      </c>
      <c r="Q135" s="16">
        <f t="shared" si="9"/>
        <v>226.54441506939853</v>
      </c>
      <c r="R135" s="16">
        <f t="shared" si="10"/>
        <v>101.39887640449439</v>
      </c>
      <c r="S135" s="16">
        <v>24.528985507246379</v>
      </c>
      <c r="T135" s="16">
        <f t="shared" si="11"/>
        <v>327.94329147389294</v>
      </c>
    </row>
    <row r="136" spans="1:20" s="17" customFormat="1" ht="17.25" x14ac:dyDescent="0.4">
      <c r="A136" s="8">
        <v>11004</v>
      </c>
      <c r="B136" s="9" t="s">
        <v>154</v>
      </c>
      <c r="C136" s="16">
        <v>92.142011834319462</v>
      </c>
      <c r="D136" s="16">
        <v>65.201149425287284</v>
      </c>
      <c r="E136" s="16">
        <v>76.724137931034377</v>
      </c>
      <c r="F136" s="16">
        <v>74.293103448275758</v>
      </c>
      <c r="G136" s="16">
        <v>64.206896551724071</v>
      </c>
      <c r="H136" s="16">
        <v>70.695402298850496</v>
      </c>
      <c r="I136" s="16">
        <v>65.247126436781528</v>
      </c>
      <c r="J136" s="16">
        <v>56.632183908045917</v>
      </c>
      <c r="K136" s="16">
        <v>45.568965517241331</v>
      </c>
      <c r="L136" s="16">
        <v>55.890804597701091</v>
      </c>
      <c r="M136" s="16">
        <v>49.758620689655118</v>
      </c>
      <c r="N136" s="16">
        <v>48.660919540229834</v>
      </c>
      <c r="O136" s="16">
        <v>48.140804597701106</v>
      </c>
      <c r="P136" s="16">
        <f t="shared" si="8"/>
        <v>813.16212677684734</v>
      </c>
      <c r="Q136" s="16">
        <f t="shared" si="9"/>
        <v>610.71097735156013</v>
      </c>
      <c r="R136" s="16">
        <f t="shared" si="10"/>
        <v>202.45114942528716</v>
      </c>
      <c r="S136" s="16">
        <v>135.71111111111105</v>
      </c>
      <c r="T136" s="16">
        <f t="shared" si="11"/>
        <v>813.16212677684734</v>
      </c>
    </row>
    <row r="137" spans="1:20" s="17" customFormat="1" ht="17.25" x14ac:dyDescent="0.4">
      <c r="A137" s="8">
        <v>51005</v>
      </c>
      <c r="B137" s="9" t="s">
        <v>155</v>
      </c>
      <c r="C137" s="16">
        <v>14.92517006802721</v>
      </c>
      <c r="D137" s="16">
        <v>21.455782312925169</v>
      </c>
      <c r="E137" s="16">
        <v>25.598639455782315</v>
      </c>
      <c r="F137" s="16">
        <v>20.884353741496593</v>
      </c>
      <c r="G137" s="16">
        <v>18.156462585034014</v>
      </c>
      <c r="H137" s="16">
        <v>19</v>
      </c>
      <c r="I137" s="16">
        <v>16.238095238095237</v>
      </c>
      <c r="J137" s="16">
        <v>15.972789115646258</v>
      </c>
      <c r="K137" s="16">
        <v>17.272108843537417</v>
      </c>
      <c r="L137" s="16">
        <v>16.585034013605441</v>
      </c>
      <c r="M137" s="16">
        <v>19.217687074829932</v>
      </c>
      <c r="N137" s="16">
        <v>16</v>
      </c>
      <c r="O137" s="16">
        <v>23</v>
      </c>
      <c r="P137" s="16">
        <f t="shared" si="8"/>
        <v>244.30612244897961</v>
      </c>
      <c r="Q137" s="16">
        <f t="shared" si="9"/>
        <v>169.50340136054422</v>
      </c>
      <c r="R137" s="16">
        <f t="shared" si="10"/>
        <v>74.802721088435376</v>
      </c>
      <c r="S137" s="16">
        <v>0</v>
      </c>
      <c r="T137" s="16">
        <f t="shared" si="11"/>
        <v>244.30612244897958</v>
      </c>
    </row>
    <row r="138" spans="1:20" s="17" customFormat="1" ht="17.25" x14ac:dyDescent="0.4">
      <c r="A138" s="8">
        <v>6005</v>
      </c>
      <c r="B138" s="9" t="s">
        <v>156</v>
      </c>
      <c r="C138" s="16">
        <v>33.252941176470586</v>
      </c>
      <c r="D138" s="16">
        <v>21.223529411764705</v>
      </c>
      <c r="E138" s="16">
        <v>23.923529411764704</v>
      </c>
      <c r="F138" s="16">
        <v>16.500000000000004</v>
      </c>
      <c r="G138" s="16">
        <v>26.223529411764705</v>
      </c>
      <c r="H138" s="16">
        <v>21.335294117647059</v>
      </c>
      <c r="I138" s="16">
        <v>25.223529411764705</v>
      </c>
      <c r="J138" s="16">
        <v>27</v>
      </c>
      <c r="K138" s="16">
        <v>24.094117647058823</v>
      </c>
      <c r="L138" s="16">
        <v>20.858823529411762</v>
      </c>
      <c r="M138" s="16">
        <v>22.829411764705881</v>
      </c>
      <c r="N138" s="16">
        <v>24.511764705882353</v>
      </c>
      <c r="O138" s="16">
        <v>23.764705882352942</v>
      </c>
      <c r="P138" s="16">
        <f t="shared" si="8"/>
        <v>310.74117647058819</v>
      </c>
      <c r="Q138" s="16">
        <f t="shared" si="9"/>
        <v>218.77647058823527</v>
      </c>
      <c r="R138" s="16">
        <f t="shared" si="10"/>
        <v>91.964705882352945</v>
      </c>
      <c r="S138" s="16">
        <v>0</v>
      </c>
      <c r="T138" s="16">
        <f t="shared" si="11"/>
        <v>310.74117647058824</v>
      </c>
    </row>
    <row r="139" spans="1:20" s="17" customFormat="1" ht="17.25" x14ac:dyDescent="0.4">
      <c r="A139" s="8">
        <v>14004</v>
      </c>
      <c r="B139" s="9" t="s">
        <v>157</v>
      </c>
      <c r="C139" s="16">
        <v>276.68880000000001</v>
      </c>
      <c r="D139" s="16">
        <v>297.78122564935057</v>
      </c>
      <c r="E139" s="16">
        <v>295.23514610389611</v>
      </c>
      <c r="F139" s="16">
        <v>279.78478896103906</v>
      </c>
      <c r="G139" s="16">
        <v>320.81142857142868</v>
      </c>
      <c r="H139" s="16">
        <v>315.36045454545462</v>
      </c>
      <c r="I139" s="16">
        <v>294.91090909090917</v>
      </c>
      <c r="J139" s="16">
        <v>316.22097142857143</v>
      </c>
      <c r="K139" s="16">
        <v>304.79228571428575</v>
      </c>
      <c r="L139" s="16">
        <v>293.6989714285715</v>
      </c>
      <c r="M139" s="16">
        <v>313.28617142857144</v>
      </c>
      <c r="N139" s="16">
        <v>297.43714285714282</v>
      </c>
      <c r="O139" s="16">
        <v>307.69228571428567</v>
      </c>
      <c r="P139" s="16">
        <f t="shared" si="8"/>
        <v>3913.7005814935069</v>
      </c>
      <c r="Q139" s="16">
        <f t="shared" si="9"/>
        <v>2701.5860100649356</v>
      </c>
      <c r="R139" s="16">
        <f t="shared" si="10"/>
        <v>1212.1145714285715</v>
      </c>
      <c r="S139" s="16">
        <v>62.55555555555555</v>
      </c>
      <c r="T139" s="16">
        <f t="shared" si="11"/>
        <v>3913.7005814935073</v>
      </c>
    </row>
    <row r="140" spans="1:20" s="17" customFormat="1" ht="17.25" x14ac:dyDescent="0.4">
      <c r="A140" s="8">
        <v>18003</v>
      </c>
      <c r="B140" s="9" t="s">
        <v>158</v>
      </c>
      <c r="C140" s="16">
        <v>16.362573099415201</v>
      </c>
      <c r="D140" s="16">
        <v>15.152046783625728</v>
      </c>
      <c r="E140" s="16">
        <v>13.362573099415203</v>
      </c>
      <c r="F140" s="16">
        <v>16.263157894736839</v>
      </c>
      <c r="G140" s="16">
        <v>14.625730994152043</v>
      </c>
      <c r="H140" s="16">
        <v>9.4502923976608173</v>
      </c>
      <c r="I140" s="16">
        <v>12.290697674418603</v>
      </c>
      <c r="J140" s="16">
        <v>8.7790697674418592</v>
      </c>
      <c r="K140" s="16">
        <v>12.261627906976742</v>
      </c>
      <c r="L140" s="16">
        <v>13.668604651162788</v>
      </c>
      <c r="M140" s="16">
        <v>9.6162790697674421</v>
      </c>
      <c r="N140" s="16">
        <v>7.2441860465116283</v>
      </c>
      <c r="O140" s="16">
        <v>10.86627906976744</v>
      </c>
      <c r="P140" s="16">
        <f t="shared" si="8"/>
        <v>159.94311845505234</v>
      </c>
      <c r="Q140" s="16">
        <f t="shared" si="9"/>
        <v>118.54776961784304</v>
      </c>
      <c r="R140" s="16">
        <f t="shared" si="10"/>
        <v>41.395348837209298</v>
      </c>
      <c r="S140" s="16">
        <v>7.8470588235294114</v>
      </c>
      <c r="T140" s="16">
        <f t="shared" si="11"/>
        <v>159.94311845505234</v>
      </c>
    </row>
    <row r="141" spans="1:20" s="17" customFormat="1" ht="17.25" x14ac:dyDescent="0.4">
      <c r="A141" s="8">
        <v>14005</v>
      </c>
      <c r="B141" s="9" t="s">
        <v>159</v>
      </c>
      <c r="C141" s="16">
        <v>20.080924855491336</v>
      </c>
      <c r="D141" s="16">
        <v>19.254335260115614</v>
      </c>
      <c r="E141" s="16">
        <v>16.104046242774572</v>
      </c>
      <c r="F141" s="16">
        <v>20.630057803468215</v>
      </c>
      <c r="G141" s="16">
        <v>13.063583815028904</v>
      </c>
      <c r="H141" s="16">
        <v>15.213872832369946</v>
      </c>
      <c r="I141" s="16">
        <v>23.260115606936424</v>
      </c>
      <c r="J141" s="16">
        <v>12.317919075144511</v>
      </c>
      <c r="K141" s="16">
        <v>20.381502890173419</v>
      </c>
      <c r="L141" s="16">
        <v>21.832369942196539</v>
      </c>
      <c r="M141" s="16">
        <v>17.144508670520235</v>
      </c>
      <c r="N141" s="16">
        <v>19.242774566473994</v>
      </c>
      <c r="O141" s="16">
        <v>22.872832369942188</v>
      </c>
      <c r="P141" s="16">
        <f t="shared" si="8"/>
        <v>241.39884393063588</v>
      </c>
      <c r="Q141" s="16">
        <f t="shared" si="9"/>
        <v>160.30635838150292</v>
      </c>
      <c r="R141" s="16">
        <f t="shared" si="10"/>
        <v>81.092485549132959</v>
      </c>
      <c r="S141" s="16">
        <v>12.591836734693878</v>
      </c>
      <c r="T141" s="16">
        <f t="shared" si="11"/>
        <v>241.39884393063588</v>
      </c>
    </row>
    <row r="142" spans="1:20" s="17" customFormat="1" ht="17.25" x14ac:dyDescent="0.4">
      <c r="A142" s="8">
        <v>18005</v>
      </c>
      <c r="B142" s="9" t="s">
        <v>160</v>
      </c>
      <c r="C142" s="16">
        <v>55.900000000000013</v>
      </c>
      <c r="D142" s="16">
        <v>39.5</v>
      </c>
      <c r="E142" s="16">
        <v>38</v>
      </c>
      <c r="F142" s="16">
        <v>45.22941176470588</v>
      </c>
      <c r="G142" s="16">
        <v>50.035294117647055</v>
      </c>
      <c r="H142" s="16">
        <v>36.929411764705875</v>
      </c>
      <c r="I142" s="16">
        <v>35.441176470588232</v>
      </c>
      <c r="J142" s="16">
        <v>49.258823529411764</v>
      </c>
      <c r="K142" s="16">
        <v>36.029411764705884</v>
      </c>
      <c r="L142" s="16">
        <v>46.494117647058829</v>
      </c>
      <c r="M142" s="16">
        <v>28.047058823529412</v>
      </c>
      <c r="N142" s="16">
        <v>32</v>
      </c>
      <c r="O142" s="16">
        <v>52.482352941176472</v>
      </c>
      <c r="P142" s="16">
        <f t="shared" si="8"/>
        <v>545.34705882352932</v>
      </c>
      <c r="Q142" s="16">
        <f t="shared" si="9"/>
        <v>386.32352941176464</v>
      </c>
      <c r="R142" s="16">
        <f t="shared" si="10"/>
        <v>159.02352941176471</v>
      </c>
      <c r="S142" s="16">
        <v>23.366197183098588</v>
      </c>
      <c r="T142" s="16">
        <f t="shared" si="11"/>
        <v>545.34705882352932</v>
      </c>
    </row>
    <row r="143" spans="1:20" s="17" customFormat="1" ht="17.25" x14ac:dyDescent="0.4">
      <c r="A143" s="8">
        <v>36002</v>
      </c>
      <c r="B143" s="9" t="s">
        <v>161</v>
      </c>
      <c r="C143" s="16">
        <v>27.214285714285698</v>
      </c>
      <c r="D143" s="16">
        <v>31.154761904761887</v>
      </c>
      <c r="E143" s="16">
        <v>24.297619047619037</v>
      </c>
      <c r="F143" s="16">
        <v>24.761904761904749</v>
      </c>
      <c r="G143" s="16">
        <v>23.863095238095227</v>
      </c>
      <c r="H143" s="16">
        <v>26.738095238095223</v>
      </c>
      <c r="I143" s="16">
        <v>21.128127522195307</v>
      </c>
      <c r="J143" s="16">
        <v>28.045977011494237</v>
      </c>
      <c r="K143" s="16">
        <v>21.738095238095227</v>
      </c>
      <c r="L143" s="16">
        <v>19.644557823129244</v>
      </c>
      <c r="M143" s="16">
        <v>27.141156462585027</v>
      </c>
      <c r="N143" s="16">
        <v>23.095238095238091</v>
      </c>
      <c r="O143" s="16">
        <v>20.802721088435369</v>
      </c>
      <c r="P143" s="16">
        <f t="shared" si="8"/>
        <v>319.62563514593433</v>
      </c>
      <c r="Q143" s="16">
        <f t="shared" si="9"/>
        <v>228.94196167654661</v>
      </c>
      <c r="R143" s="16">
        <f t="shared" si="10"/>
        <v>90.683673469387742</v>
      </c>
      <c r="S143" s="16">
        <v>28.343373493975903</v>
      </c>
      <c r="T143" s="16">
        <f t="shared" si="11"/>
        <v>319.62563514593433</v>
      </c>
    </row>
    <row r="144" spans="1:20" s="17" customFormat="1" ht="17.25" x14ac:dyDescent="0.4">
      <c r="A144" s="8">
        <v>49007</v>
      </c>
      <c r="B144" s="9" t="s">
        <v>162</v>
      </c>
      <c r="C144" s="16">
        <v>105.48538011695906</v>
      </c>
      <c r="D144" s="16">
        <v>100.04093567251462</v>
      </c>
      <c r="E144" s="16">
        <v>102.76023391812863</v>
      </c>
      <c r="F144" s="16">
        <v>102.91812865497074</v>
      </c>
      <c r="G144" s="16">
        <v>95.479532163742689</v>
      </c>
      <c r="H144" s="16">
        <v>106.6608187134503</v>
      </c>
      <c r="I144" s="16">
        <v>106.62573099415205</v>
      </c>
      <c r="J144" s="16">
        <v>107.53216374269006</v>
      </c>
      <c r="K144" s="16">
        <v>105.83625730994153</v>
      </c>
      <c r="L144" s="16">
        <v>94.562631578947375</v>
      </c>
      <c r="M144" s="16">
        <v>115.14029239766082</v>
      </c>
      <c r="N144" s="16">
        <v>106.60637426900585</v>
      </c>
      <c r="O144" s="16">
        <v>79.186023391812881</v>
      </c>
      <c r="P144" s="16">
        <f t="shared" si="8"/>
        <v>1328.8345029239765</v>
      </c>
      <c r="Q144" s="16">
        <f t="shared" si="9"/>
        <v>933.33918128654966</v>
      </c>
      <c r="R144" s="16">
        <f t="shared" si="10"/>
        <v>395.49532163742697</v>
      </c>
      <c r="S144" s="16">
        <v>0</v>
      </c>
      <c r="T144" s="16">
        <f t="shared" si="11"/>
        <v>1328.8345029239767</v>
      </c>
    </row>
    <row r="145" spans="1:20" s="17" customFormat="1" ht="17.25" x14ac:dyDescent="0.4">
      <c r="A145" s="8">
        <v>1003</v>
      </c>
      <c r="B145" s="9" t="s">
        <v>163</v>
      </c>
      <c r="C145" s="16">
        <v>10.934911242603549</v>
      </c>
      <c r="D145" s="16">
        <v>6.6213017751479288</v>
      </c>
      <c r="E145" s="16">
        <v>10.289940828402367</v>
      </c>
      <c r="F145" s="16">
        <v>8.946745562130177</v>
      </c>
      <c r="G145" s="16">
        <v>7.9526627218934909</v>
      </c>
      <c r="H145" s="16">
        <v>4.9704142011834325</v>
      </c>
      <c r="I145" s="16">
        <v>6.9585798816568047</v>
      </c>
      <c r="J145" s="16">
        <v>10.082840236686391</v>
      </c>
      <c r="K145" s="16">
        <v>4.9704142011834325</v>
      </c>
      <c r="L145" s="16">
        <v>8.946745562130177</v>
      </c>
      <c r="M145" s="16">
        <v>7.1005917159763312</v>
      </c>
      <c r="N145" s="16">
        <v>8.946745562130177</v>
      </c>
      <c r="O145" s="16">
        <v>10.934911242603549</v>
      </c>
      <c r="P145" s="16">
        <f t="shared" si="8"/>
        <v>107.6568047337278</v>
      </c>
      <c r="Q145" s="16">
        <f t="shared" si="9"/>
        <v>71.727810650887562</v>
      </c>
      <c r="R145" s="16">
        <f t="shared" si="10"/>
        <v>35.928994082840234</v>
      </c>
      <c r="S145" s="16">
        <v>8.9704142011834325</v>
      </c>
      <c r="T145" s="16">
        <f t="shared" si="11"/>
        <v>107.6568047337278</v>
      </c>
    </row>
    <row r="146" spans="1:20" s="17" customFormat="1" ht="17.25" x14ac:dyDescent="0.4">
      <c r="A146" s="8">
        <v>47001</v>
      </c>
      <c r="B146" s="9" t="s">
        <v>164</v>
      </c>
      <c r="C146" s="16">
        <v>33.151315789473671</v>
      </c>
      <c r="D146" s="16">
        <v>36.677631578947363</v>
      </c>
      <c r="E146" s="16">
        <v>28.86184210526315</v>
      </c>
      <c r="F146" s="16">
        <v>39.519736842105253</v>
      </c>
      <c r="G146" s="16">
        <v>39.578947368421034</v>
      </c>
      <c r="H146" s="16">
        <v>28.763157894736842</v>
      </c>
      <c r="I146" s="16">
        <v>36.993464052287585</v>
      </c>
      <c r="J146" s="16">
        <v>26.679738562091501</v>
      </c>
      <c r="K146" s="16">
        <v>27.882352941176467</v>
      </c>
      <c r="L146" s="16">
        <v>24.842105263157894</v>
      </c>
      <c r="M146" s="16">
        <v>23.184210526315788</v>
      </c>
      <c r="N146" s="16">
        <v>23.355263157894736</v>
      </c>
      <c r="O146" s="16">
        <v>28.177631578947363</v>
      </c>
      <c r="P146" s="16">
        <f t="shared" si="8"/>
        <v>397.66739766081866</v>
      </c>
      <c r="Q146" s="16">
        <f t="shared" si="9"/>
        <v>298.10818713450288</v>
      </c>
      <c r="R146" s="16">
        <f t="shared" si="10"/>
        <v>99.55921052631578</v>
      </c>
      <c r="S146" s="16">
        <v>19.436241610738257</v>
      </c>
      <c r="T146" s="16">
        <f t="shared" si="11"/>
        <v>397.66739766081866</v>
      </c>
    </row>
    <row r="147" spans="1:20" s="17" customFormat="1" ht="17.25" x14ac:dyDescent="0.4">
      <c r="A147" s="8">
        <v>12003</v>
      </c>
      <c r="B147" s="9" t="s">
        <v>165</v>
      </c>
      <c r="C147" s="16">
        <v>23.169696969696972</v>
      </c>
      <c r="D147" s="16">
        <v>23.806060606060605</v>
      </c>
      <c r="E147" s="16">
        <v>14.2</v>
      </c>
      <c r="F147" s="16">
        <v>26.127272727272725</v>
      </c>
      <c r="G147" s="16">
        <v>13.854545454545454</v>
      </c>
      <c r="H147" s="16">
        <v>12.672727272727272</v>
      </c>
      <c r="I147" s="16">
        <v>18.969696969696969</v>
      </c>
      <c r="J147" s="16">
        <v>21.18181818181818</v>
      </c>
      <c r="K147" s="16">
        <v>20.103030303030302</v>
      </c>
      <c r="L147" s="16">
        <v>6</v>
      </c>
      <c r="M147" s="16">
        <v>15.496969696969698</v>
      </c>
      <c r="N147" s="16">
        <v>15.430303030303032</v>
      </c>
      <c r="O147" s="16">
        <v>13</v>
      </c>
      <c r="P147" s="16">
        <f t="shared" si="8"/>
        <v>224.01212121212123</v>
      </c>
      <c r="Q147" s="16">
        <f t="shared" si="9"/>
        <v>174.08484848484849</v>
      </c>
      <c r="R147" s="16">
        <f t="shared" si="10"/>
        <v>49.927272727272729</v>
      </c>
      <c r="S147" s="16">
        <v>13.5</v>
      </c>
      <c r="T147" s="16">
        <f t="shared" si="11"/>
        <v>224.01212121212123</v>
      </c>
    </row>
    <row r="148" spans="1:20" s="17" customFormat="1" ht="17.25" x14ac:dyDescent="0.4">
      <c r="A148" s="8">
        <v>54007</v>
      </c>
      <c r="B148" s="9" t="s">
        <v>166</v>
      </c>
      <c r="C148" s="16">
        <v>12.179190751445084</v>
      </c>
      <c r="D148" s="16">
        <v>8.7456647398843934</v>
      </c>
      <c r="E148" s="16">
        <v>14.537572254335256</v>
      </c>
      <c r="F148" s="16">
        <v>14.797687861271672</v>
      </c>
      <c r="G148" s="16">
        <v>13.919075144508668</v>
      </c>
      <c r="H148" s="16">
        <v>12.225433526011559</v>
      </c>
      <c r="I148" s="16">
        <v>15.907514450867048</v>
      </c>
      <c r="J148" s="16">
        <v>12.924855491329478</v>
      </c>
      <c r="K148" s="16">
        <v>12.924855491329478</v>
      </c>
      <c r="L148" s="16">
        <v>17.849710982658955</v>
      </c>
      <c r="M148" s="16">
        <v>19.427745664739877</v>
      </c>
      <c r="N148" s="16">
        <v>17.50867052023121</v>
      </c>
      <c r="O148" s="16">
        <v>16.901734104046238</v>
      </c>
      <c r="P148" s="16">
        <f t="shared" si="8"/>
        <v>189.84971098265893</v>
      </c>
      <c r="Q148" s="16">
        <f t="shared" si="9"/>
        <v>118.16184971098264</v>
      </c>
      <c r="R148" s="16">
        <f t="shared" si="10"/>
        <v>71.687861271676283</v>
      </c>
      <c r="S148" s="16">
        <v>19.251851851851853</v>
      </c>
      <c r="T148" s="16">
        <f t="shared" si="11"/>
        <v>189.84971098265891</v>
      </c>
    </row>
    <row r="149" spans="1:20" s="17" customFormat="1" ht="17.25" x14ac:dyDescent="0.4">
      <c r="A149" s="8">
        <v>59002</v>
      </c>
      <c r="B149" s="9" t="s">
        <v>167</v>
      </c>
      <c r="C149" s="16">
        <v>84.046666666666667</v>
      </c>
      <c r="D149" s="16">
        <v>48.04</v>
      </c>
      <c r="E149" s="16">
        <v>56.946666666666665</v>
      </c>
      <c r="F149" s="16">
        <v>57.133333333333326</v>
      </c>
      <c r="G149" s="16">
        <v>51.14</v>
      </c>
      <c r="H149" s="16">
        <v>58.626666666666665</v>
      </c>
      <c r="I149" s="16">
        <v>45.679999999999993</v>
      </c>
      <c r="J149" s="16">
        <v>51.413333333333327</v>
      </c>
      <c r="K149" s="16">
        <v>51.773333333333333</v>
      </c>
      <c r="L149" s="16">
        <v>56.193333333333335</v>
      </c>
      <c r="M149" s="16">
        <v>42.106666666666669</v>
      </c>
      <c r="N149" s="16">
        <v>42.666666666666664</v>
      </c>
      <c r="O149" s="16">
        <v>53.75333333333333</v>
      </c>
      <c r="P149" s="16">
        <f t="shared" si="8"/>
        <v>699.52</v>
      </c>
      <c r="Q149" s="16">
        <f t="shared" si="9"/>
        <v>504.79999999999995</v>
      </c>
      <c r="R149" s="16">
        <f t="shared" si="10"/>
        <v>194.72</v>
      </c>
      <c r="S149" s="16">
        <v>0</v>
      </c>
      <c r="T149" s="16">
        <f t="shared" si="11"/>
        <v>699.52</v>
      </c>
    </row>
    <row r="150" spans="1:20" s="17" customFormat="1" ht="17.25" x14ac:dyDescent="0.4">
      <c r="A150" s="11">
        <v>2006</v>
      </c>
      <c r="B150" s="9" t="s">
        <v>168</v>
      </c>
      <c r="C150" s="16">
        <v>32.473333333333329</v>
      </c>
      <c r="D150" s="16">
        <v>17.046666666666663</v>
      </c>
      <c r="E150" s="16">
        <v>27.400000000000002</v>
      </c>
      <c r="F150" s="16">
        <v>23</v>
      </c>
      <c r="G150" s="16">
        <v>31</v>
      </c>
      <c r="H150" s="16">
        <v>27.902597402597404</v>
      </c>
      <c r="I150" s="16">
        <v>28.863636363636367</v>
      </c>
      <c r="J150" s="16">
        <v>30.311688311688311</v>
      </c>
      <c r="K150" s="16">
        <v>28.746753246753247</v>
      </c>
      <c r="L150" s="16">
        <v>21.870129870129869</v>
      </c>
      <c r="M150" s="16">
        <v>31</v>
      </c>
      <c r="N150" s="16">
        <v>25</v>
      </c>
      <c r="O150" s="16">
        <v>23.240259740259742</v>
      </c>
      <c r="P150" s="16">
        <f t="shared" si="8"/>
        <v>347.85506493506495</v>
      </c>
      <c r="Q150" s="16">
        <f t="shared" si="9"/>
        <v>246.74467532467534</v>
      </c>
      <c r="R150" s="16">
        <f t="shared" si="10"/>
        <v>101.11038961038962</v>
      </c>
      <c r="S150" s="16">
        <v>22.915032679738559</v>
      </c>
      <c r="T150" s="16">
        <f t="shared" si="11"/>
        <v>347.85506493506495</v>
      </c>
    </row>
    <row r="151" spans="1:20" s="17" customFormat="1" ht="17.25" x14ac:dyDescent="0.4">
      <c r="A151" s="8">
        <v>55004</v>
      </c>
      <c r="B151" s="9" t="s">
        <v>169</v>
      </c>
      <c r="C151" s="16">
        <v>17.720930232558135</v>
      </c>
      <c r="D151" s="16">
        <v>12.34302325581395</v>
      </c>
      <c r="E151" s="16">
        <v>13.668604651162788</v>
      </c>
      <c r="F151" s="16">
        <v>25.529069767441843</v>
      </c>
      <c r="G151" s="16">
        <v>21.581395348837198</v>
      </c>
      <c r="H151" s="16">
        <v>16.633720930232553</v>
      </c>
      <c r="I151" s="16">
        <v>14.825581395348831</v>
      </c>
      <c r="J151" s="16">
        <v>13.251461988304092</v>
      </c>
      <c r="K151" s="16">
        <v>14.947368421052628</v>
      </c>
      <c r="L151" s="16">
        <v>21.25146198830409</v>
      </c>
      <c r="M151" s="16">
        <v>12.859649122807015</v>
      </c>
      <c r="N151" s="16">
        <v>15.37426900584795</v>
      </c>
      <c r="O151" s="16">
        <v>14.81286549707602</v>
      </c>
      <c r="P151" s="16">
        <f t="shared" si="8"/>
        <v>214.79940160478708</v>
      </c>
      <c r="Q151" s="16">
        <f t="shared" si="9"/>
        <v>150.50115599075201</v>
      </c>
      <c r="R151" s="16">
        <f t="shared" si="10"/>
        <v>64.298245614035082</v>
      </c>
      <c r="S151" s="16">
        <v>14.017647058823529</v>
      </c>
      <c r="T151" s="16">
        <f t="shared" si="11"/>
        <v>214.79940160478708</v>
      </c>
    </row>
    <row r="152" spans="1:20" s="17" customFormat="1" ht="17.25" x14ac:dyDescent="0.4">
      <c r="A152" s="8">
        <v>63003</v>
      </c>
      <c r="B152" s="9" t="s">
        <v>170</v>
      </c>
      <c r="C152" s="16">
        <v>231.45947352216743</v>
      </c>
      <c r="D152" s="16">
        <v>183.57362889983563</v>
      </c>
      <c r="E152" s="16">
        <v>187.18390804597672</v>
      </c>
      <c r="F152" s="16">
        <v>193.03435139573034</v>
      </c>
      <c r="G152" s="16">
        <v>206.48679802955624</v>
      </c>
      <c r="H152" s="16">
        <v>197.0777865353034</v>
      </c>
      <c r="I152" s="16">
        <v>208.31882559523848</v>
      </c>
      <c r="J152" s="16">
        <v>205.84228571428599</v>
      </c>
      <c r="K152" s="16">
        <v>174.29314285714295</v>
      </c>
      <c r="L152" s="16">
        <v>223.82285714285769</v>
      </c>
      <c r="M152" s="16">
        <v>230.01142857142918</v>
      </c>
      <c r="N152" s="16">
        <v>198.31428571428603</v>
      </c>
      <c r="O152" s="16">
        <v>229.93714285714339</v>
      </c>
      <c r="P152" s="16">
        <f t="shared" si="8"/>
        <v>2669.3559148809536</v>
      </c>
      <c r="Q152" s="16">
        <f t="shared" si="9"/>
        <v>1787.2702005952372</v>
      </c>
      <c r="R152" s="16">
        <f t="shared" si="10"/>
        <v>882.08571428571634</v>
      </c>
      <c r="S152" s="16">
        <v>102.34482758620692</v>
      </c>
      <c r="T152" s="16">
        <f t="shared" si="11"/>
        <v>2669.3559148809536</v>
      </c>
    </row>
    <row r="153" spans="1:20" s="17" customFormat="1" ht="17.25" x14ac:dyDescent="0.4">
      <c r="A153" s="12"/>
      <c r="B153" s="13" t="s">
        <v>171</v>
      </c>
      <c r="C153" s="16">
        <f>SUM(C3:C152)</f>
        <v>11434.30239358616</v>
      </c>
      <c r="D153" s="16">
        <f t="shared" ref="D153:T153" si="12">SUM(D3:D152)</f>
        <v>10339.463275986433</v>
      </c>
      <c r="E153" s="16">
        <f t="shared" si="12"/>
        <v>10463.154200998575</v>
      </c>
      <c r="F153" s="16">
        <f t="shared" si="12"/>
        <v>10678.040206169391</v>
      </c>
      <c r="G153" s="16">
        <f t="shared" si="12"/>
        <v>10694.642610023693</v>
      </c>
      <c r="H153" s="16">
        <f t="shared" si="12"/>
        <v>10409.126728374125</v>
      </c>
      <c r="I153" s="16">
        <f t="shared" si="12"/>
        <v>10321.837692357009</v>
      </c>
      <c r="J153" s="16">
        <f t="shared" si="12"/>
        <v>9936.3862991831302</v>
      </c>
      <c r="K153" s="16">
        <f t="shared" si="12"/>
        <v>9534.2662641498555</v>
      </c>
      <c r="L153" s="16">
        <f t="shared" si="12"/>
        <v>10038.296337894622</v>
      </c>
      <c r="M153" s="16">
        <f t="shared" si="12"/>
        <v>9225.5208004307624</v>
      </c>
      <c r="N153" s="16">
        <f t="shared" si="12"/>
        <v>8626.1022764126628</v>
      </c>
      <c r="O153" s="16">
        <f t="shared" si="12"/>
        <v>8185.8987461752149</v>
      </c>
      <c r="P153" s="16">
        <f t="shared" si="12"/>
        <v>129887.03783174163</v>
      </c>
      <c r="Q153" s="16">
        <f t="shared" si="12"/>
        <v>93811.219670828374</v>
      </c>
      <c r="R153" s="16">
        <f t="shared" si="12"/>
        <v>36075.818160913252</v>
      </c>
      <c r="S153" s="16">
        <f t="shared" si="12"/>
        <v>3503.4657396091388</v>
      </c>
      <c r="T153" s="16">
        <f t="shared" si="12"/>
        <v>129887.03783174163</v>
      </c>
    </row>
    <row r="154" spans="1:20" ht="17.25" x14ac:dyDescent="0.4">
      <c r="A154" s="12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7.25" x14ac:dyDescent="0.4">
      <c r="A155" s="12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7.25" x14ac:dyDescent="0.4">
      <c r="A156" s="12"/>
      <c r="B156" s="13" t="s">
        <v>172</v>
      </c>
      <c r="C156" s="10">
        <v>11560.878626499894</v>
      </c>
      <c r="D156" s="10">
        <v>10579.553047948102</v>
      </c>
      <c r="E156" s="10">
        <v>10773.247863124012</v>
      </c>
      <c r="F156" s="10">
        <v>10791.883753242124</v>
      </c>
      <c r="G156" s="10">
        <v>10435.065714773074</v>
      </c>
      <c r="H156" s="10">
        <v>10341.425667399179</v>
      </c>
      <c r="I156" s="10">
        <v>10009.784861713057</v>
      </c>
      <c r="J156" s="10">
        <v>9701.1551141083073</v>
      </c>
      <c r="K156" s="10">
        <v>9486.3448451911645</v>
      </c>
      <c r="L156" s="10">
        <v>9987.1395641790023</v>
      </c>
      <c r="M156" s="10">
        <v>9478.2483913482592</v>
      </c>
      <c r="N156" s="10">
        <v>8721.0001187930193</v>
      </c>
      <c r="O156" s="10">
        <v>8092.8275889223414</v>
      </c>
      <c r="P156" s="10">
        <v>129958.55515724156</v>
      </c>
      <c r="Q156" s="10">
        <v>93679.339493998879</v>
      </c>
      <c r="R156" s="10">
        <v>36279.215663242627</v>
      </c>
      <c r="S156" s="10">
        <v>3228.1098855752184</v>
      </c>
      <c r="T156" s="10">
        <v>129958.55515724159</v>
      </c>
    </row>
    <row r="159" spans="1:20" s="14" customFormat="1" x14ac:dyDescent="0.25">
      <c r="C159" s="14">
        <f>C153-C156</f>
        <v>-126.5762329137342</v>
      </c>
      <c r="D159" s="14">
        <f t="shared" ref="D159:T159" si="13">D153-D156</f>
        <v>-240.08977196166961</v>
      </c>
      <c r="E159" s="14">
        <f t="shared" si="13"/>
        <v>-310.09366212543682</v>
      </c>
      <c r="F159" s="14">
        <f t="shared" si="13"/>
        <v>-113.84354707273269</v>
      </c>
      <c r="G159" s="14">
        <f t="shared" si="13"/>
        <v>259.57689525061869</v>
      </c>
      <c r="H159" s="14">
        <f t="shared" si="13"/>
        <v>67.701060974946813</v>
      </c>
      <c r="I159" s="14">
        <f t="shared" si="13"/>
        <v>312.05283064395189</v>
      </c>
      <c r="J159" s="14">
        <f t="shared" si="13"/>
        <v>235.23118507482286</v>
      </c>
      <c r="K159" s="14">
        <f t="shared" si="13"/>
        <v>47.921418958690992</v>
      </c>
      <c r="L159" s="14">
        <f t="shared" si="13"/>
        <v>51.156773715620147</v>
      </c>
      <c r="M159" s="14">
        <f t="shared" si="13"/>
        <v>-252.72759091749685</v>
      </c>
      <c r="N159" s="14">
        <f t="shared" si="13"/>
        <v>-94.897842380356451</v>
      </c>
      <c r="O159" s="14">
        <f t="shared" si="13"/>
        <v>93.071157252873491</v>
      </c>
      <c r="P159" s="14">
        <f t="shared" si="13"/>
        <v>-71.517325499924482</v>
      </c>
      <c r="Q159" s="14">
        <f t="shared" si="13"/>
        <v>131.8801768294943</v>
      </c>
      <c r="R159" s="14">
        <f t="shared" si="13"/>
        <v>-203.39750232937513</v>
      </c>
      <c r="S159" s="14">
        <f t="shared" si="13"/>
        <v>275.35585403392042</v>
      </c>
      <c r="T159" s="14">
        <f t="shared" si="13"/>
        <v>-71.517325499953586</v>
      </c>
    </row>
  </sheetData>
  <mergeCells count="1">
    <mergeCell ref="C1:P1"/>
  </mergeCells>
  <pageMargins left="0.2" right="0.2" top="0.25" bottom="0.25" header="0.3" footer="0.3"/>
  <pageSetup scale="84" fitToHeight="0" orientation="landscape" r:id="rId1"/>
  <ignoredErrors>
    <ignoredError sqref="Q3:R13 Q15:R152 R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2017-09-05T18:24:33Z</cp:lastPrinted>
  <dcterms:created xsi:type="dcterms:W3CDTF">2016-12-14T20:29:31Z</dcterms:created>
  <dcterms:modified xsi:type="dcterms:W3CDTF">2017-09-06T13:46:31Z</dcterms:modified>
</cp:coreProperties>
</file>