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19 Finance\FINAL DOWNLOADS 2019\FINAL REPORTS\"/>
    </mc:Choice>
  </mc:AlternateContent>
  <xr:revisionPtr revIDLastSave="0" documentId="13_ncr:1_{2732B9A7-35B9-470F-953F-A300125621BF}" xr6:coauthVersionLast="41" xr6:coauthVersionMax="41" xr10:uidLastSave="{00000000-0000-0000-0000-000000000000}"/>
  <bookViews>
    <workbookView xWindow="28680" yWindow="-120" windowWidth="29040" windowHeight="15840" xr2:uid="{C2F0E20B-B9ED-4F7D-9586-D5A7FF8E6D69}"/>
  </bookViews>
  <sheets>
    <sheet name="FY2019 General Fund Revenues" sheetId="1" r:id="rId1"/>
  </sheets>
  <definedNames>
    <definedName name="_xlnm.Print_Titles" localSheetId="0">'FY2019 General Fund Revenues'!$A:$B,'FY2019 General Fund Revenues'!$1:$4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154" i="1" l="1"/>
  <c r="BZ154" i="1"/>
  <c r="BX154" i="1"/>
  <c r="BV146" i="1"/>
  <c r="BV77" i="1"/>
  <c r="BV80" i="1"/>
  <c r="BV151" i="1"/>
  <c r="BV14" i="1"/>
  <c r="BV11" i="1"/>
  <c r="BV18" i="1"/>
  <c r="BV120" i="1"/>
  <c r="BV23" i="1"/>
  <c r="BV49" i="1"/>
  <c r="BV123" i="1"/>
  <c r="BV39" i="1"/>
  <c r="BV5" i="1"/>
  <c r="BV57" i="1"/>
  <c r="BV139" i="1"/>
  <c r="BV63" i="1"/>
  <c r="BV29" i="1"/>
  <c r="BV83" i="1"/>
  <c r="BV13" i="1"/>
  <c r="BV105" i="1"/>
  <c r="BV70" i="1"/>
  <c r="BV8" i="1"/>
  <c r="BV137" i="1"/>
  <c r="BV114" i="1"/>
  <c r="BV31" i="1"/>
  <c r="BV148" i="1"/>
  <c r="BV135" i="1"/>
  <c r="BV79" i="1"/>
  <c r="BV56" i="1"/>
  <c r="BV69" i="1"/>
  <c r="BV140" i="1"/>
  <c r="BV142" i="1"/>
  <c r="BV94" i="1"/>
  <c r="BV95" i="1"/>
  <c r="BV125" i="1"/>
  <c r="BV35" i="1"/>
  <c r="BV47" i="1"/>
  <c r="BV51" i="1"/>
  <c r="BV100" i="1"/>
  <c r="BV103" i="1"/>
  <c r="BV141" i="1"/>
  <c r="BV143" i="1"/>
  <c r="BV40" i="1"/>
  <c r="BV44" i="1"/>
  <c r="BV131" i="1"/>
  <c r="BV10" i="1"/>
  <c r="BV34" i="1"/>
  <c r="BV19" i="1"/>
  <c r="BV46" i="1"/>
  <c r="BV78" i="1"/>
  <c r="BV45" i="1"/>
  <c r="BV74" i="1"/>
  <c r="BV107" i="1"/>
  <c r="BV54" i="1"/>
  <c r="BV16" i="1"/>
  <c r="BV98" i="1"/>
  <c r="BV24" i="1"/>
  <c r="BV62" i="1"/>
  <c r="BV126" i="1"/>
  <c r="BV64" i="1"/>
  <c r="BV27" i="1"/>
  <c r="BV50" i="1"/>
  <c r="BV65" i="1"/>
  <c r="BV99" i="1"/>
  <c r="BV66" i="1"/>
  <c r="BV21" i="1"/>
  <c r="BV67" i="1"/>
  <c r="BV112" i="1"/>
  <c r="BV58" i="1"/>
  <c r="BV97" i="1"/>
  <c r="BV111" i="1"/>
  <c r="BV133" i="1"/>
  <c r="BV71" i="1"/>
  <c r="BV82" i="1"/>
  <c r="BV144" i="1"/>
  <c r="BV81" i="1"/>
  <c r="BV9" i="1"/>
  <c r="BV37" i="1"/>
  <c r="BV84" i="1"/>
  <c r="BV30" i="1"/>
  <c r="BV91" i="1"/>
  <c r="BV118" i="1"/>
  <c r="BV109" i="1"/>
  <c r="BV86" i="1"/>
  <c r="BV127" i="1"/>
  <c r="BV26" i="1"/>
  <c r="BV68" i="1"/>
  <c r="BV88" i="1"/>
  <c r="BV130" i="1"/>
  <c r="BV90" i="1"/>
  <c r="BV25" i="1"/>
  <c r="BV102" i="1"/>
  <c r="BV93" i="1"/>
  <c r="BV52" i="1"/>
  <c r="BV89" i="1"/>
  <c r="BV22" i="1"/>
  <c r="BV85" i="1"/>
  <c r="BV96" i="1"/>
  <c r="BV53" i="1"/>
  <c r="BV147" i="1"/>
  <c r="BV76" i="1"/>
  <c r="BV12" i="1"/>
  <c r="BV20" i="1"/>
  <c r="BV38" i="1"/>
  <c r="BV59" i="1"/>
  <c r="BV122" i="1"/>
  <c r="BV134" i="1"/>
  <c r="BV145" i="1"/>
  <c r="BV55" i="1"/>
  <c r="BV32" i="1"/>
  <c r="BV42" i="1"/>
  <c r="BV72" i="1"/>
  <c r="BV104" i="1"/>
  <c r="BV115" i="1"/>
  <c r="BV138" i="1"/>
  <c r="BV17" i="1"/>
  <c r="BV87" i="1"/>
  <c r="BV61" i="1"/>
  <c r="BV75" i="1"/>
  <c r="BV124" i="1"/>
  <c r="BV117" i="1"/>
  <c r="BV129" i="1"/>
  <c r="BV149" i="1"/>
  <c r="BV152" i="1"/>
  <c r="BV119" i="1"/>
  <c r="BV41" i="1"/>
  <c r="BV116" i="1"/>
  <c r="BV73" i="1"/>
  <c r="BV106" i="1"/>
  <c r="BV128" i="1"/>
  <c r="BV6" i="1"/>
  <c r="BV150" i="1"/>
  <c r="BV33" i="1"/>
  <c r="BV28" i="1"/>
  <c r="BV92" i="1"/>
  <c r="BV110" i="1"/>
  <c r="BV136" i="1"/>
  <c r="BV7" i="1"/>
  <c r="BV15" i="1"/>
  <c r="BV48" i="1"/>
  <c r="BV36" i="1"/>
  <c r="BV121" i="1"/>
  <c r="BV101" i="1"/>
  <c r="BV60" i="1"/>
  <c r="BV153" i="1"/>
  <c r="BV43" i="1"/>
  <c r="BV108" i="1"/>
  <c r="BV132" i="1"/>
  <c r="BV11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C154" i="1"/>
  <c r="BV154" i="1" l="1"/>
</calcChain>
</file>

<file path=xl/sharedStrings.xml><?xml version="1.0" encoding="utf-8"?>
<sst xmlns="http://schemas.openxmlformats.org/spreadsheetml/2006/main" count="233" uniqueCount="231">
  <si>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</si>
  <si>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</si>
  <si>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</si>
  <si>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</si>
  <si>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</si>
  <si>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</si>
  <si>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</si>
  <si>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</si>
  <si>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</si>
  <si>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</si>
  <si>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</si>
  <si>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</si>
  <si>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</si>
  <si>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</si>
  <si>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</si>
  <si>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</si>
  <si>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</si>
  <si>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</si>
  <si>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</si>
  <si>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</si>
  <si>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</si>
  <si>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</si>
  <si>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</si>
  <si>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</si>
  <si>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</si>
  <si>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</si>
  <si>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</si>
  <si>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</si>
  <si>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</si>
  <si>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</si>
  <si>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</si>
  <si>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</si>
  <si>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</si>
  <si>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</si>
  <si>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</si>
  <si>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</si>
  <si>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</si>
  <si>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</si>
  <si>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</si>
  <si>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</si>
  <si>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</si>
  <si>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</si>
  <si>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</si>
  <si>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</si>
  <si>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</si>
  <si>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</si>
  <si>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</si>
  <si>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</si>
  <si>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</si>
  <si>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</si>
  <si>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</si>
  <si>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</si>
  <si>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</si>
  <si>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</si>
  <si>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</si>
  <si>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</si>
  <si>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</si>
  <si>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</si>
  <si>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</si>
  <si>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</si>
  <si>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</si>
  <si>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</si>
  <si>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</si>
  <si>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</si>
  <si>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</si>
  <si>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</si>
  <si>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</si>
  <si>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</si>
  <si>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</si>
  <si>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</si>
  <si>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</si>
  <si>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</si>
  <si>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</si>
  <si>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</si>
  <si>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</si>
  <si>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</si>
  <si>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</si>
  <si>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</si>
  <si>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</si>
  <si>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</si>
  <si>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</si>
  <si>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</si>
  <si>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</si>
  <si>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</si>
  <si>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</si>
  <si>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</si>
  <si>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</si>
  <si>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</si>
  <si>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</si>
  <si>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</si>
  <si>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</si>
  <si>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</si>
  <si>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</si>
  <si>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</si>
  <si>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</si>
  <si>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</si>
  <si>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</si>
  <si>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</si>
  <si>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</si>
  <si>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</si>
  <si>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</si>
  <si>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</si>
  <si>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</si>
  <si>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</si>
  <si>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</si>
  <si>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</si>
  <si>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</si>
  <si>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</si>
  <si>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</si>
  <si>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</si>
  <si>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</si>
  <si>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</si>
  <si>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</si>
  <si>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</si>
  <si>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</si>
  <si>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</si>
  <si>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</si>
  <si>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</si>
  <si>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</si>
  <si>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</si>
  <si>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</si>
  <si>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</si>
  <si>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</si>
  <si>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</si>
  <si>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</si>
  <si>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</si>
  <si>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</si>
  <si>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</si>
  <si>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</si>
  <si>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</si>
  <si>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</si>
  <si>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</si>
  <si>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</si>
  <si>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</si>
  <si>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</si>
  <si>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</si>
  <si>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</si>
  <si>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</si>
  <si>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</si>
  <si>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</si>
  <si>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</si>
  <si>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</si>
  <si>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</si>
  <si>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</si>
  <si>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</si>
  <si>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</si>
  <si>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</si>
  <si>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</si>
  <si>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</si>
  <si>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</si>
  <si>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</si>
  <si>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</si>
  <si>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</si>
  <si>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</si>
  <si>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Dist Num</t>
  </si>
  <si>
    <t>School District</t>
  </si>
  <si>
    <t>Tax Deed Revenues</t>
  </si>
  <si>
    <t>Utility Taxes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</si>
  <si>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</si>
  <si>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</si>
  <si>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</si>
  <si>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</si>
  <si>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</si>
  <si>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Tuition for Creditfrom LEAs Outside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</si>
  <si>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</si>
  <si>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</si>
  <si>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</si>
  <si>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</si>
  <si>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</si>
  <si>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</si>
  <si>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</si>
  <si>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</si>
  <si>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</si>
  <si>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</si>
  <si>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</si>
  <si>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</si>
  <si>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</si>
  <si>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</si>
  <si>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</si>
  <si>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</si>
  <si>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</si>
  <si>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</si>
  <si>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</si>
  <si>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</si>
  <si>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</si>
  <si>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Other Local Revenue</t>
  </si>
  <si>
    <t>County Apportionment</t>
  </si>
  <si>
    <t>Lease of County-Owned Land</t>
  </si>
  <si>
    <t>Revenue for Joint Facilities</t>
  </si>
  <si>
    <t>Other County Revenue</t>
  </si>
  <si>
    <t>State Apportionment</t>
  </si>
  <si>
    <t>Wind Farm Tax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</si>
  <si>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</si>
  <si>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</si>
  <si>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</si>
  <si>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</si>
  <si>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</si>
  <si>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</si>
  <si>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</si>
  <si>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</si>
  <si>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</si>
  <si>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</si>
  <si>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</si>
  <si>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</si>
  <si>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</si>
  <si>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</si>
  <si>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</si>
  <si>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</si>
  <si>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Title II, Part B Math &amp; Science Partnerships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</si>
  <si>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</si>
  <si>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</si>
  <si>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</si>
  <si>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</si>
  <si>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</si>
  <si>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</si>
  <si>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</si>
  <si>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Total OTHER Revenue</t>
  </si>
  <si>
    <t>Current Year Ad Valorem Taxes</t>
  </si>
  <si>
    <t>Prior Year Ad Valorem Taxes</t>
  </si>
  <si>
    <t>State Aid</t>
  </si>
  <si>
    <t>2018-2019 General Fund Revenues</t>
  </si>
  <si>
    <t>Non-Credit Tuition from Schools In-State</t>
  </si>
  <si>
    <t>Non-Credit Tuition from Schools Out-State</t>
  </si>
  <si>
    <t>Adult Continuing Education Tuition</t>
  </si>
  <si>
    <t>Transportation Fees from Schools Out-State</t>
  </si>
  <si>
    <t>Summer School Transportation Fees</t>
  </si>
  <si>
    <t>Municipal Revenue Producing Enterprises</t>
  </si>
  <si>
    <t>Title IV Student Support &amp; Academic Enrich.</t>
  </si>
  <si>
    <t>College Work Study</t>
  </si>
  <si>
    <t>K-12 Tech Prep</t>
  </si>
  <si>
    <t>as of 11/5/2019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</si>
</sst>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Ebrima"/>
    </font>
    <font>
      <sz val="10"/>
      <color theme="0"/>
      <name val="Ebrima"/>
    </font>
    <font>
      <sz val="10"/>
      <color indexed="8"/>
      <name val="Ebrima"/>
    </font>
    <font>
      <b/>
      <sz val="10"/>
      <name val="Ebrima"/>
    </font>
    <font>
      <sz val="10"/>
      <color theme="1"/>
      <name val="Ebrima"/>
    </font>
    <font>
      <b/>
      <sz val="14"/>
      <name val="Ebrima"/>
    </font>
    <font>
      <sz val="9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" fontId="2" fillId="4" borderId="2" xfId="0" applyNumberFormat="1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1" fontId="3" fillId="6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6" fillId="0" borderId="0" xfId="0" applyFont="1"/>
    <xf numFmtId="6" fontId="4" fillId="0" borderId="1" xfId="1" applyNumberFormat="1" applyFont="1" applyFill="1" applyBorder="1" applyAlignment="1">
      <alignment horizontal="right"/>
    </xf>
    <xf numFmtId="1" fontId="2" fillId="4" borderId="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right"/>
    </xf>
    <xf numFmtId="0" fontId="4" fillId="0" borderId="8" xfId="1" applyFont="1" applyFill="1" applyBorder="1" applyAlignment="1"/>
    <xf numFmtId="0" fontId="4" fillId="0" borderId="0" xfId="1" applyFont="1" applyBorder="1" applyAlignment="1"/>
    <xf numFmtId="0" fontId="8" fillId="0" borderId="8" xfId="0" applyFont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0" fontId="4" fillId="0" borderId="9" xfId="1" applyFont="1" applyBorder="1" applyAlignment="1"/>
    <xf numFmtId="0" fontId="6" fillId="0" borderId="10" xfId="0" applyFont="1" applyBorder="1"/>
    <xf numFmtId="6" fontId="6" fillId="0" borderId="10" xfId="0" applyNumberFormat="1" applyFont="1" applyBorder="1"/>
    <xf numFmtId="6" fontId="6" fillId="0" borderId="0" xfId="0" applyNumberFormat="1" applyFont="1" applyBorder="1"/>
    <xf numFmtId="0" fontId="6" fillId="0" borderId="0" xfId="0" applyFont="1" applyBorder="1"/>
    <xf numFmtId="1" fontId="3" fillId="0" borderId="9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6" fontId="4" fillId="0" borderId="13" xfId="1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6" fillId="0" borderId="18" xfId="0" applyFont="1" applyBorder="1"/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2">
    <cellStyle name="Normal" xfId="0" builtinId="0"/>
    <cellStyle name="Normal_Sheet1" xfId="1" xr:uid="{DD5F0A33-243B-48AF-A768-9487C9823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85725</xdr:rowOff>
    </xdr:from>
    <xdr:to>
      <xdr:col>9</xdr:col>
      <xdr:colOff>257175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85725"/>
          <a:ext cx="22383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CA154"/>
  <sheetViews>
    <sheetView showGridLines="0"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/>
    </sheetView>
  </sheetViews>
  <sheetFormatPr defaultRowHeight="14.25" x14ac:dyDescent="0.25"/>
  <cols>
    <col min="1" max="1" width="6.7109375" style="5" bestFit="1" customWidth="1"/>
    <col min="2" max="2" width="23.7109375" style="5" bestFit="1" customWidth="1"/>
    <col min="3" max="3" width="8.85546875" style="5" bestFit="1" customWidth="1"/>
    <col min="4" max="4" width="11.42578125" style="5" bestFit="1" customWidth="1"/>
    <col min="5" max="5" width="9" style="5" bestFit="1" customWidth="1"/>
    <col min="6" max="6" width="9.140625" style="5" bestFit="1" customWidth="1"/>
    <col min="7" max="7" width="8.5703125" style="5" bestFit="1" customWidth="1"/>
    <col min="8" max="8" width="9" style="5" bestFit="1" customWidth="1"/>
    <col min="9" max="9" width="10.140625" style="5" bestFit="1" customWidth="1"/>
    <col min="10" max="10" width="10" style="5" bestFit="1" customWidth="1"/>
    <col min="11" max="11" width="8" style="5" bestFit="1" customWidth="1"/>
    <col min="12" max="12" width="8.85546875" style="5" bestFit="1" customWidth="1"/>
    <col min="13" max="13" width="9.85546875" style="5" bestFit="1" customWidth="1"/>
    <col min="14" max="14" width="7.85546875" style="5" bestFit="1" customWidth="1"/>
    <col min="15" max="15" width="10.140625" style="5" customWidth="1"/>
    <col min="16" max="17" width="13" style="5" customWidth="1"/>
    <col min="18" max="18" width="13.140625" style="5" customWidth="1"/>
    <col min="19" max="19" width="13.42578125" style="5" bestFit="1" customWidth="1"/>
    <col min="20" max="21" width="10.42578125" style="5" bestFit="1" customWidth="1"/>
    <col min="22" max="22" width="12.42578125" style="5" bestFit="1" customWidth="1"/>
    <col min="23" max="23" width="11" style="5" bestFit="1" customWidth="1"/>
    <col min="24" max="25" width="10.42578125" style="5" bestFit="1" customWidth="1"/>
    <col min="26" max="26" width="12.140625" style="5" bestFit="1" customWidth="1"/>
    <col min="27" max="27" width="10.140625" style="5" bestFit="1" customWidth="1"/>
    <col min="28" max="29" width="10.5703125" style="5" bestFit="1" customWidth="1"/>
    <col min="30" max="30" width="11.7109375" style="5" bestFit="1" customWidth="1"/>
    <col min="31" max="31" width="10" style="5" bestFit="1" customWidth="1"/>
    <col min="32" max="32" width="9" style="5" bestFit="1" customWidth="1"/>
    <col min="33" max="33" width="8.7109375" style="5" bestFit="1" customWidth="1"/>
    <col min="34" max="34" width="10.42578125" style="5" bestFit="1" customWidth="1"/>
    <col min="35" max="36" width="8" style="5" bestFit="1" customWidth="1"/>
    <col min="37" max="37" width="11.42578125" style="5" bestFit="1" customWidth="1"/>
    <col min="38" max="38" width="13.7109375" style="5" bestFit="1" customWidth="1"/>
    <col min="39" max="39" width="9" style="5" bestFit="1" customWidth="1"/>
    <col min="40" max="40" width="10" style="5" bestFit="1" customWidth="1"/>
    <col min="41" max="41" width="9" style="5" bestFit="1" customWidth="1"/>
    <col min="42" max="42" width="10.28515625" style="5" bestFit="1" customWidth="1"/>
    <col min="43" max="43" width="8" style="5" bestFit="1" customWidth="1"/>
    <col min="44" max="44" width="13.7109375" style="5" customWidth="1"/>
    <col min="45" max="45" width="10.42578125" style="5" bestFit="1" customWidth="1"/>
    <col min="46" max="46" width="11.42578125" style="5" bestFit="1" customWidth="1"/>
    <col min="47" max="47" width="11.140625" style="5" bestFit="1" customWidth="1"/>
    <col min="48" max="48" width="9.7109375" style="5" bestFit="1" customWidth="1"/>
    <col min="49" max="49" width="9.28515625" style="5" bestFit="1" customWidth="1"/>
    <col min="50" max="50" width="11" style="5" bestFit="1" customWidth="1"/>
    <col min="51" max="51" width="10.42578125" style="5" bestFit="1" customWidth="1"/>
    <col min="52" max="57" width="9" style="5" bestFit="1" customWidth="1"/>
    <col min="58" max="58" width="12" style="5" bestFit="1" customWidth="1"/>
    <col min="59" max="59" width="10.42578125" style="5" bestFit="1" customWidth="1"/>
    <col min="60" max="60" width="10.140625" style="5" bestFit="1" customWidth="1"/>
    <col min="61" max="62" width="11.7109375" style="5" bestFit="1" customWidth="1"/>
    <col min="63" max="63" width="10.42578125" style="5" bestFit="1" customWidth="1"/>
    <col min="64" max="64" width="14" style="5" bestFit="1" customWidth="1"/>
    <col min="65" max="65" width="11.42578125" style="5" bestFit="1" customWidth="1"/>
    <col min="66" max="66" width="10.5703125" style="5" bestFit="1" customWidth="1"/>
    <col min="67" max="67" width="10.42578125" style="5" bestFit="1" customWidth="1"/>
    <col min="68" max="68" width="7.28515625" style="5" bestFit="1" customWidth="1"/>
    <col min="69" max="69" width="8" style="5" bestFit="1" customWidth="1"/>
    <col min="70" max="70" width="9.140625" style="5" bestFit="1" customWidth="1"/>
    <col min="71" max="71" width="10" style="5" bestFit="1" customWidth="1"/>
    <col min="72" max="72" width="9" style="5" bestFit="1" customWidth="1"/>
    <col min="73" max="73" width="10.42578125" style="5" bestFit="1" customWidth="1"/>
    <col min="74" max="74" width="12.42578125" style="5" bestFit="1" customWidth="1"/>
    <col min="75" max="75" width="4.42578125" style="5" customWidth="1"/>
    <col min="76" max="76" width="12.42578125" style="5" bestFit="1" customWidth="1"/>
    <col min="77" max="77" width="10.42578125" style="5" bestFit="1" customWidth="1"/>
    <col min="78" max="78" width="12.42578125" style="5" bestFit="1" customWidth="1"/>
    <col min="79" max="79" width="12.85546875" style="5" bestFit="1" customWidth="1"/>
    <col min="80" max="80" width="10.140625" style="5" bestFit="1" customWidth="1"/>
    <col min="81" max="81" width="5.7109375" style="5" bestFit="1" customWidth="1"/>
    <col min="82" max="82" width="11.42578125" style="5" bestFit="1" customWidth="1"/>
    <col min="83" max="16384" width="9.140625" style="5"/>
  </cols>
  <sheetData>
    <row r="1" spans="1:79" ht="46.5" customHeight="1" x14ac:dyDescent="0.35">
      <c r="A1" s="37" t="s">
        <v>220</v>
      </c>
      <c r="B1" s="38"/>
      <c r="BV1" s="23"/>
      <c r="BW1" s="23"/>
      <c r="BX1" s="14"/>
    </row>
    <row r="2" spans="1:79" ht="15" customHeight="1" x14ac:dyDescent="0.25">
      <c r="A2" s="35"/>
      <c r="B2" s="15" t="s">
        <v>230</v>
      </c>
      <c r="C2" s="22" t="s">
        <v>149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6" t="s">
        <v>150</v>
      </c>
      <c r="AM2" s="16"/>
      <c r="AN2" s="16"/>
      <c r="AO2" s="16"/>
      <c r="AP2" s="16"/>
      <c r="AQ2" s="16"/>
      <c r="AR2" s="17" t="s">
        <v>151</v>
      </c>
      <c r="AS2" s="17"/>
      <c r="AT2" s="17"/>
      <c r="AU2" s="17"/>
      <c r="AV2" s="17"/>
      <c r="AW2" s="17"/>
      <c r="AX2" s="17"/>
      <c r="AY2" s="17"/>
      <c r="AZ2" s="18"/>
      <c r="BA2" s="19" t="s">
        <v>152</v>
      </c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1"/>
      <c r="BV2" s="29"/>
      <c r="BW2" s="23"/>
      <c r="BX2" s="14"/>
    </row>
    <row r="3" spans="1:79" x14ac:dyDescent="0.25">
      <c r="A3" s="36"/>
      <c r="B3" s="8" t="s">
        <v>153</v>
      </c>
      <c r="C3" s="9">
        <v>1130</v>
      </c>
      <c r="D3" s="9">
        <v>1140</v>
      </c>
      <c r="E3" s="9">
        <v>1180</v>
      </c>
      <c r="F3" s="9">
        <v>1190</v>
      </c>
      <c r="G3" s="9">
        <v>1210</v>
      </c>
      <c r="H3" s="9">
        <v>1311</v>
      </c>
      <c r="I3" s="9">
        <v>1312</v>
      </c>
      <c r="J3" s="9">
        <v>1313</v>
      </c>
      <c r="K3" s="9">
        <v>1317</v>
      </c>
      <c r="L3" s="9">
        <v>1318</v>
      </c>
      <c r="M3" s="9">
        <v>1320</v>
      </c>
      <c r="N3" s="9">
        <v>1331</v>
      </c>
      <c r="O3" s="9">
        <v>1340</v>
      </c>
      <c r="P3" s="9">
        <v>1361</v>
      </c>
      <c r="Q3" s="9">
        <v>1363</v>
      </c>
      <c r="R3" s="9">
        <v>1371</v>
      </c>
      <c r="S3" s="9">
        <v>1380</v>
      </c>
      <c r="T3" s="9">
        <v>1510</v>
      </c>
      <c r="U3" s="9">
        <v>1710</v>
      </c>
      <c r="V3" s="9">
        <v>1730</v>
      </c>
      <c r="W3" s="9">
        <v>1740</v>
      </c>
      <c r="X3" s="9">
        <v>1790</v>
      </c>
      <c r="Y3" s="9">
        <v>1910</v>
      </c>
      <c r="Z3" s="9">
        <v>1920</v>
      </c>
      <c r="AA3" s="9">
        <v>1941</v>
      </c>
      <c r="AB3" s="9">
        <v>1942</v>
      </c>
      <c r="AC3" s="9">
        <v>1943</v>
      </c>
      <c r="AD3" s="9">
        <v>1950</v>
      </c>
      <c r="AE3" s="9">
        <v>1960</v>
      </c>
      <c r="AF3" s="9">
        <v>1971</v>
      </c>
      <c r="AG3" s="9">
        <v>1972</v>
      </c>
      <c r="AH3" s="9">
        <v>1973</v>
      </c>
      <c r="AI3" s="9">
        <v>1979</v>
      </c>
      <c r="AJ3" s="9">
        <v>1982</v>
      </c>
      <c r="AK3" s="9">
        <v>1990</v>
      </c>
      <c r="AL3" s="10">
        <v>2110</v>
      </c>
      <c r="AM3" s="10">
        <v>2120</v>
      </c>
      <c r="AN3" s="10">
        <v>2200</v>
      </c>
      <c r="AO3" s="10">
        <v>2300</v>
      </c>
      <c r="AP3" s="10">
        <v>2400</v>
      </c>
      <c r="AQ3" s="10">
        <v>2900</v>
      </c>
      <c r="AR3" s="7">
        <v>3112</v>
      </c>
      <c r="AS3" s="1">
        <v>3113</v>
      </c>
      <c r="AT3" s="1">
        <v>3114</v>
      </c>
      <c r="AU3" s="1">
        <v>3119</v>
      </c>
      <c r="AV3" s="1">
        <v>3125</v>
      </c>
      <c r="AW3" s="1">
        <v>3129</v>
      </c>
      <c r="AX3" s="1">
        <v>3210</v>
      </c>
      <c r="AY3" s="1">
        <v>3320</v>
      </c>
      <c r="AZ3" s="1">
        <v>3900</v>
      </c>
      <c r="BA3" s="2">
        <v>4121</v>
      </c>
      <c r="BB3" s="2">
        <v>4122</v>
      </c>
      <c r="BC3" s="2">
        <v>4131</v>
      </c>
      <c r="BD3" s="2">
        <v>4133</v>
      </c>
      <c r="BE3" s="2">
        <v>4134</v>
      </c>
      <c r="BF3" s="2">
        <v>4135</v>
      </c>
      <c r="BG3" s="2">
        <v>4142</v>
      </c>
      <c r="BH3" s="2">
        <v>4149</v>
      </c>
      <c r="BI3" s="2">
        <v>4151</v>
      </c>
      <c r="BJ3" s="2">
        <v>4152</v>
      </c>
      <c r="BK3" s="2"/>
      <c r="BL3" s="2">
        <v>4158</v>
      </c>
      <c r="BM3" s="2">
        <v>4159</v>
      </c>
      <c r="BN3" s="2">
        <v>4160</v>
      </c>
      <c r="BO3" s="2">
        <v>4161</v>
      </c>
      <c r="BP3" s="2">
        <v>4166</v>
      </c>
      <c r="BQ3" s="2"/>
      <c r="BR3" s="2">
        <v>4175</v>
      </c>
      <c r="BS3" s="2">
        <v>4200</v>
      </c>
      <c r="BT3" s="2">
        <v>4400</v>
      </c>
      <c r="BU3" s="2">
        <v>4900</v>
      </c>
      <c r="BV3" s="30"/>
      <c r="BW3" s="31"/>
      <c r="BX3" s="3">
        <v>1110</v>
      </c>
      <c r="BY3" s="3">
        <v>1120</v>
      </c>
      <c r="BZ3" s="3">
        <v>3111</v>
      </c>
      <c r="CA3" s="24"/>
    </row>
    <row r="4" spans="1:79" ht="99.75" x14ac:dyDescent="0.25">
      <c r="A4" s="34" t="s">
        <v>154</v>
      </c>
      <c r="B4" s="11" t="s">
        <v>155</v>
      </c>
      <c r="C4" s="9" t="s">
        <v>156</v>
      </c>
      <c r="D4" s="9" t="s">
        <v>157</v>
      </c>
      <c r="E4" s="9" t="s">
        <v>158</v>
      </c>
      <c r="F4" s="9" t="s">
        <v>159</v>
      </c>
      <c r="G4" s="9" t="s">
        <v>160</v>
      </c>
      <c r="H4" s="9" t="s">
        <v>161</v>
      </c>
      <c r="I4" s="9" t="s">
        <v>162</v>
      </c>
      <c r="J4" s="9" t="s">
        <v>163</v>
      </c>
      <c r="K4" s="9" t="s">
        <v>221</v>
      </c>
      <c r="L4" s="9" t="s">
        <v>222</v>
      </c>
      <c r="M4" s="9" t="s">
        <v>223</v>
      </c>
      <c r="N4" s="9" t="s">
        <v>164</v>
      </c>
      <c r="O4" s="9" t="s">
        <v>165</v>
      </c>
      <c r="P4" s="9" t="s">
        <v>166</v>
      </c>
      <c r="Q4" s="9" t="s">
        <v>224</v>
      </c>
      <c r="R4" s="9" t="s">
        <v>225</v>
      </c>
      <c r="S4" s="9" t="s">
        <v>167</v>
      </c>
      <c r="T4" s="9" t="s">
        <v>168</v>
      </c>
      <c r="U4" s="9" t="s">
        <v>169</v>
      </c>
      <c r="V4" s="9" t="s">
        <v>170</v>
      </c>
      <c r="W4" s="9" t="s">
        <v>171</v>
      </c>
      <c r="X4" s="9" t="s">
        <v>172</v>
      </c>
      <c r="Y4" s="9" t="s">
        <v>173</v>
      </c>
      <c r="Z4" s="9" t="s">
        <v>174</v>
      </c>
      <c r="AA4" s="9" t="s">
        <v>175</v>
      </c>
      <c r="AB4" s="9" t="s">
        <v>176</v>
      </c>
      <c r="AC4" s="9" t="s">
        <v>177</v>
      </c>
      <c r="AD4" s="9" t="s">
        <v>178</v>
      </c>
      <c r="AE4" s="9" t="s">
        <v>179</v>
      </c>
      <c r="AF4" s="9" t="s">
        <v>180</v>
      </c>
      <c r="AG4" s="9" t="s">
        <v>181</v>
      </c>
      <c r="AH4" s="9" t="s">
        <v>182</v>
      </c>
      <c r="AI4" s="9" t="s">
        <v>183</v>
      </c>
      <c r="AJ4" s="9" t="s">
        <v>184</v>
      </c>
      <c r="AK4" s="9" t="s">
        <v>185</v>
      </c>
      <c r="AL4" s="10" t="s">
        <v>186</v>
      </c>
      <c r="AM4" s="10" t="s">
        <v>187</v>
      </c>
      <c r="AN4" s="10" t="s">
        <v>160</v>
      </c>
      <c r="AO4" s="10" t="s">
        <v>188</v>
      </c>
      <c r="AP4" s="10" t="s">
        <v>226</v>
      </c>
      <c r="AQ4" s="10" t="s">
        <v>189</v>
      </c>
      <c r="AR4" s="7" t="s">
        <v>190</v>
      </c>
      <c r="AS4" s="1" t="s">
        <v>191</v>
      </c>
      <c r="AT4" s="1" t="s">
        <v>192</v>
      </c>
      <c r="AU4" s="1" t="s">
        <v>193</v>
      </c>
      <c r="AV4" s="1" t="s">
        <v>194</v>
      </c>
      <c r="AW4" s="1" t="s">
        <v>195</v>
      </c>
      <c r="AX4" s="1" t="s">
        <v>196</v>
      </c>
      <c r="AY4" s="1" t="s">
        <v>197</v>
      </c>
      <c r="AZ4" s="1" t="s">
        <v>198</v>
      </c>
      <c r="BA4" s="2" t="s">
        <v>199</v>
      </c>
      <c r="BB4" s="2" t="s">
        <v>200</v>
      </c>
      <c r="BC4" s="2" t="s">
        <v>201</v>
      </c>
      <c r="BD4" s="2" t="s">
        <v>202</v>
      </c>
      <c r="BE4" s="2" t="s">
        <v>203</v>
      </c>
      <c r="BF4" s="2" t="s">
        <v>204</v>
      </c>
      <c r="BG4" s="2" t="s">
        <v>205</v>
      </c>
      <c r="BH4" s="2" t="s">
        <v>206</v>
      </c>
      <c r="BI4" s="2" t="s">
        <v>207</v>
      </c>
      <c r="BJ4" s="2" t="s">
        <v>208</v>
      </c>
      <c r="BK4" s="2" t="s">
        <v>227</v>
      </c>
      <c r="BL4" s="2" t="s">
        <v>209</v>
      </c>
      <c r="BM4" s="2" t="s">
        <v>210</v>
      </c>
      <c r="BN4" s="2" t="s">
        <v>211</v>
      </c>
      <c r="BO4" s="2" t="s">
        <v>212</v>
      </c>
      <c r="BP4" s="2" t="s">
        <v>228</v>
      </c>
      <c r="BQ4" s="2" t="s">
        <v>229</v>
      </c>
      <c r="BR4" s="2" t="s">
        <v>213</v>
      </c>
      <c r="BS4" s="2" t="s">
        <v>160</v>
      </c>
      <c r="BT4" s="2" t="s">
        <v>214</v>
      </c>
      <c r="BU4" s="2" t="s">
        <v>215</v>
      </c>
      <c r="BV4" s="4" t="s">
        <v>216</v>
      </c>
      <c r="BW4" s="32"/>
      <c r="BX4" s="3" t="s">
        <v>217</v>
      </c>
      <c r="BY4" s="3" t="s">
        <v>218</v>
      </c>
      <c r="BZ4" s="3" t="s">
        <v>219</v>
      </c>
      <c r="CA4" s="24"/>
    </row>
    <row r="5" spans="1:79" x14ac:dyDescent="0.25">
      <c r="A5" s="12">
        <v>6001</v>
      </c>
      <c r="B5" s="13" t="s">
        <v>13</v>
      </c>
      <c r="C5" s="6">
        <v>3326.68</v>
      </c>
      <c r="D5" s="6">
        <v>844101.4</v>
      </c>
      <c r="E5" s="6">
        <v>0</v>
      </c>
      <c r="F5" s="6">
        <v>36624.639999999999</v>
      </c>
      <c r="G5" s="6">
        <v>0</v>
      </c>
      <c r="H5" s="6">
        <v>0</v>
      </c>
      <c r="I5" s="6">
        <v>4876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15922.37</v>
      </c>
      <c r="U5" s="6">
        <v>59129.72</v>
      </c>
      <c r="V5" s="6">
        <v>0</v>
      </c>
      <c r="W5" s="6">
        <v>0</v>
      </c>
      <c r="X5" s="6">
        <v>15921</v>
      </c>
      <c r="Y5" s="6">
        <v>9865</v>
      </c>
      <c r="Z5" s="6">
        <v>111250.67</v>
      </c>
      <c r="AA5" s="6">
        <v>11900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69456.34</v>
      </c>
      <c r="AI5" s="6">
        <v>9100</v>
      </c>
      <c r="AJ5" s="6">
        <v>0</v>
      </c>
      <c r="AK5" s="6">
        <v>15469.01</v>
      </c>
      <c r="AL5" s="6">
        <v>336769.64</v>
      </c>
      <c r="AM5" s="6">
        <v>0</v>
      </c>
      <c r="AN5" s="6">
        <v>17011.599999999999</v>
      </c>
      <c r="AO5" s="6">
        <v>0</v>
      </c>
      <c r="AP5" s="6">
        <v>0</v>
      </c>
      <c r="AQ5" s="6">
        <v>0</v>
      </c>
      <c r="AR5" s="6">
        <v>429398.06</v>
      </c>
      <c r="AS5" s="6">
        <v>0</v>
      </c>
      <c r="AT5" s="6">
        <v>280342.92</v>
      </c>
      <c r="AU5" s="6">
        <v>0</v>
      </c>
      <c r="AV5" s="6">
        <v>57950.86</v>
      </c>
      <c r="AW5" s="6">
        <v>0</v>
      </c>
      <c r="AX5" s="6">
        <v>0</v>
      </c>
      <c r="AY5" s="6">
        <v>61228.68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103749.04</v>
      </c>
      <c r="BH5" s="6">
        <v>0</v>
      </c>
      <c r="BI5" s="6">
        <v>0</v>
      </c>
      <c r="BJ5" s="6">
        <v>0</v>
      </c>
      <c r="BK5" s="6">
        <v>83112</v>
      </c>
      <c r="BL5" s="6">
        <v>828534</v>
      </c>
      <c r="BM5" s="6">
        <v>248572</v>
      </c>
      <c r="BN5" s="6">
        <v>0</v>
      </c>
      <c r="BO5" s="6">
        <v>3548</v>
      </c>
      <c r="BP5" s="6">
        <v>0</v>
      </c>
      <c r="BQ5" s="6">
        <v>0</v>
      </c>
      <c r="BR5" s="6">
        <v>0</v>
      </c>
      <c r="BS5" s="6">
        <v>0</v>
      </c>
      <c r="BT5" s="6">
        <v>17960.41</v>
      </c>
      <c r="BU5" s="6">
        <v>1298.46</v>
      </c>
      <c r="BV5" s="6">
        <f t="shared" ref="BV5:BV36" si="0">SUM(C5:BU5)</f>
        <v>3676418.5000000005</v>
      </c>
      <c r="BW5" s="33"/>
      <c r="BX5" s="6">
        <v>9957356.25</v>
      </c>
      <c r="BY5" s="6">
        <v>175840.83</v>
      </c>
      <c r="BZ5" s="6">
        <v>15504072</v>
      </c>
    </row>
    <row r="6" spans="1:79" x14ac:dyDescent="0.25">
      <c r="A6" s="12">
        <v>58003</v>
      </c>
      <c r="B6" s="13" t="s">
        <v>131</v>
      </c>
      <c r="C6" s="6">
        <v>82.08</v>
      </c>
      <c r="D6" s="6">
        <v>208166.1</v>
      </c>
      <c r="E6" s="6">
        <v>0</v>
      </c>
      <c r="F6" s="6">
        <v>5264.02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7426.95</v>
      </c>
      <c r="U6" s="6">
        <v>19439.32</v>
      </c>
      <c r="V6" s="6">
        <v>0</v>
      </c>
      <c r="W6" s="6">
        <v>250</v>
      </c>
      <c r="X6" s="6">
        <v>0</v>
      </c>
      <c r="Y6" s="6">
        <v>0</v>
      </c>
      <c r="Z6" s="6">
        <v>331.87</v>
      </c>
      <c r="AA6" s="6">
        <v>0</v>
      </c>
      <c r="AB6" s="6">
        <v>0</v>
      </c>
      <c r="AC6" s="6">
        <v>0</v>
      </c>
      <c r="AD6" s="6">
        <v>3604.34</v>
      </c>
      <c r="AE6" s="6">
        <v>0</v>
      </c>
      <c r="AF6" s="6">
        <v>0</v>
      </c>
      <c r="AG6" s="6">
        <v>0</v>
      </c>
      <c r="AH6" s="6">
        <v>4445.5</v>
      </c>
      <c r="AI6" s="6">
        <v>0</v>
      </c>
      <c r="AJ6" s="6">
        <v>0</v>
      </c>
      <c r="AK6" s="6">
        <v>9921.24</v>
      </c>
      <c r="AL6" s="6">
        <v>24589.43</v>
      </c>
      <c r="AM6" s="6">
        <v>0</v>
      </c>
      <c r="AN6" s="6">
        <v>179.38</v>
      </c>
      <c r="AO6" s="6">
        <v>27000</v>
      </c>
      <c r="AP6" s="6">
        <v>0</v>
      </c>
      <c r="AQ6" s="6">
        <v>0</v>
      </c>
      <c r="AR6" s="6">
        <v>23794.36</v>
      </c>
      <c r="AS6" s="6">
        <v>0</v>
      </c>
      <c r="AT6" s="6">
        <v>42508.53</v>
      </c>
      <c r="AU6" s="6">
        <v>0</v>
      </c>
      <c r="AV6" s="6">
        <v>2767.67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15126</v>
      </c>
      <c r="BI6" s="6">
        <v>208.69</v>
      </c>
      <c r="BJ6" s="6">
        <v>0</v>
      </c>
      <c r="BK6" s="6">
        <v>10000</v>
      </c>
      <c r="BL6" s="6">
        <v>42991</v>
      </c>
      <c r="BM6" s="6">
        <v>13880</v>
      </c>
      <c r="BN6" s="6">
        <v>1084.8399999999999</v>
      </c>
      <c r="BO6" s="6">
        <v>4088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f t="shared" si="0"/>
        <v>467149.32</v>
      </c>
      <c r="BW6" s="33"/>
      <c r="BX6" s="6">
        <v>2414820.48</v>
      </c>
      <c r="BY6" s="6">
        <v>10292.75</v>
      </c>
      <c r="BZ6" s="6">
        <v>49356</v>
      </c>
    </row>
    <row r="7" spans="1:79" x14ac:dyDescent="0.25">
      <c r="A7" s="12">
        <v>61001</v>
      </c>
      <c r="B7" s="13" t="s">
        <v>138</v>
      </c>
      <c r="C7" s="6">
        <v>0</v>
      </c>
      <c r="D7" s="6">
        <v>91279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7255.87</v>
      </c>
      <c r="U7" s="6">
        <v>10953.18</v>
      </c>
      <c r="V7" s="6">
        <v>0</v>
      </c>
      <c r="W7" s="6">
        <v>0</v>
      </c>
      <c r="X7" s="6">
        <v>1925</v>
      </c>
      <c r="Y7" s="6">
        <v>104.27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5973.25</v>
      </c>
      <c r="AI7" s="6">
        <v>0</v>
      </c>
      <c r="AJ7" s="6">
        <v>0</v>
      </c>
      <c r="AK7" s="6">
        <v>7192.15</v>
      </c>
      <c r="AL7" s="6">
        <v>38211.800000000003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27110.31</v>
      </c>
      <c r="AS7" s="6">
        <v>0</v>
      </c>
      <c r="AT7" s="6">
        <v>40724.03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97309</v>
      </c>
      <c r="BJ7" s="6">
        <v>0</v>
      </c>
      <c r="BK7" s="6">
        <v>11925</v>
      </c>
      <c r="BL7" s="6">
        <v>47135</v>
      </c>
      <c r="BM7" s="6">
        <v>17619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f t="shared" si="0"/>
        <v>404716.86</v>
      </c>
      <c r="BW7" s="33"/>
      <c r="BX7" s="6">
        <v>1145008.82</v>
      </c>
      <c r="BY7" s="6">
        <v>15999.88</v>
      </c>
      <c r="BZ7" s="6">
        <v>1279313</v>
      </c>
    </row>
    <row r="8" spans="1:79" x14ac:dyDescent="0.25">
      <c r="A8" s="12">
        <v>11001</v>
      </c>
      <c r="B8" s="13" t="s">
        <v>22</v>
      </c>
      <c r="C8" s="6">
        <v>0</v>
      </c>
      <c r="D8" s="6">
        <v>94077.71</v>
      </c>
      <c r="E8" s="6">
        <v>0</v>
      </c>
      <c r="F8" s="6">
        <v>3313.58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6902.8</v>
      </c>
      <c r="U8" s="6">
        <v>11280.32</v>
      </c>
      <c r="V8" s="6">
        <v>0</v>
      </c>
      <c r="W8" s="6">
        <v>0</v>
      </c>
      <c r="X8" s="6">
        <v>135</v>
      </c>
      <c r="Y8" s="6">
        <v>75</v>
      </c>
      <c r="Z8" s="6">
        <v>1100</v>
      </c>
      <c r="AA8" s="6">
        <v>0</v>
      </c>
      <c r="AB8" s="6">
        <v>0</v>
      </c>
      <c r="AC8" s="6">
        <v>58459.85</v>
      </c>
      <c r="AD8" s="6">
        <v>0</v>
      </c>
      <c r="AE8" s="6">
        <v>2143.69</v>
      </c>
      <c r="AF8" s="6">
        <v>0</v>
      </c>
      <c r="AG8" s="6">
        <v>0</v>
      </c>
      <c r="AH8" s="6">
        <v>7216.17</v>
      </c>
      <c r="AI8" s="6">
        <v>0</v>
      </c>
      <c r="AJ8" s="6">
        <v>0</v>
      </c>
      <c r="AK8" s="6">
        <v>65717.289999999994</v>
      </c>
      <c r="AL8" s="6">
        <v>19750.689999999999</v>
      </c>
      <c r="AM8" s="6">
        <v>0</v>
      </c>
      <c r="AN8" s="6">
        <v>497.22</v>
      </c>
      <c r="AO8" s="6">
        <v>0</v>
      </c>
      <c r="AP8" s="6">
        <v>0</v>
      </c>
      <c r="AQ8" s="6">
        <v>0</v>
      </c>
      <c r="AR8" s="6">
        <v>35618.379999999997</v>
      </c>
      <c r="AS8" s="6">
        <v>0</v>
      </c>
      <c r="AT8" s="6">
        <v>19107.22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42796</v>
      </c>
      <c r="BH8" s="6">
        <v>0</v>
      </c>
      <c r="BI8" s="6">
        <v>69364.83</v>
      </c>
      <c r="BJ8" s="6">
        <v>0</v>
      </c>
      <c r="BK8" s="6">
        <v>0</v>
      </c>
      <c r="BL8" s="6">
        <v>559691</v>
      </c>
      <c r="BM8" s="6">
        <v>79793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f t="shared" si="0"/>
        <v>1077039.75</v>
      </c>
      <c r="BW8" s="33"/>
      <c r="BX8" s="6">
        <v>1021319.75</v>
      </c>
      <c r="BY8" s="6">
        <v>18401.61</v>
      </c>
      <c r="BZ8" s="6">
        <v>1383661</v>
      </c>
    </row>
    <row r="9" spans="1:79" x14ac:dyDescent="0.25">
      <c r="A9" s="12">
        <v>38001</v>
      </c>
      <c r="B9" s="13" t="s">
        <v>77</v>
      </c>
      <c r="C9" s="6">
        <v>0</v>
      </c>
      <c r="D9" s="6">
        <v>60862.02</v>
      </c>
      <c r="E9" s="6">
        <v>0</v>
      </c>
      <c r="F9" s="6">
        <v>2403.11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6357.22</v>
      </c>
      <c r="U9" s="6">
        <v>21431.439999999999</v>
      </c>
      <c r="V9" s="6">
        <v>0</v>
      </c>
      <c r="W9" s="6">
        <v>1170</v>
      </c>
      <c r="X9" s="6">
        <v>3425</v>
      </c>
      <c r="Y9" s="6">
        <v>600</v>
      </c>
      <c r="Z9" s="6">
        <v>8700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826.68</v>
      </c>
      <c r="AI9" s="6">
        <v>0</v>
      </c>
      <c r="AJ9" s="6">
        <v>0</v>
      </c>
      <c r="AK9" s="6">
        <v>22834.53</v>
      </c>
      <c r="AL9" s="6">
        <v>16367.59</v>
      </c>
      <c r="AM9" s="6">
        <v>0</v>
      </c>
      <c r="AN9" s="6">
        <v>3074.2</v>
      </c>
      <c r="AO9" s="6">
        <v>0</v>
      </c>
      <c r="AP9" s="6">
        <v>0</v>
      </c>
      <c r="AQ9" s="6">
        <v>0</v>
      </c>
      <c r="AR9" s="6">
        <v>22330.76</v>
      </c>
      <c r="AS9" s="6">
        <v>0</v>
      </c>
      <c r="AT9" s="6">
        <v>35087.79</v>
      </c>
      <c r="AU9" s="6">
        <v>0</v>
      </c>
      <c r="AV9" s="6">
        <v>5419.2</v>
      </c>
      <c r="AW9" s="6">
        <v>0</v>
      </c>
      <c r="AX9" s="6">
        <v>0</v>
      </c>
      <c r="AY9" s="6">
        <v>0</v>
      </c>
      <c r="AZ9" s="6">
        <v>2800</v>
      </c>
      <c r="BA9" s="6">
        <v>0</v>
      </c>
      <c r="BB9" s="6">
        <v>0</v>
      </c>
      <c r="BC9" s="6">
        <v>0</v>
      </c>
      <c r="BD9" s="6">
        <v>0</v>
      </c>
      <c r="BE9" s="6">
        <v>9496.9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41549</v>
      </c>
      <c r="BM9" s="6">
        <v>0</v>
      </c>
      <c r="BN9" s="6">
        <v>0</v>
      </c>
      <c r="BO9" s="6">
        <v>2428.5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f t="shared" si="0"/>
        <v>267163.94000000006</v>
      </c>
      <c r="BW9" s="33"/>
      <c r="BX9" s="6">
        <v>1227644.69</v>
      </c>
      <c r="BY9" s="6">
        <v>2508.8200000000002</v>
      </c>
      <c r="BZ9" s="6">
        <v>755124</v>
      </c>
    </row>
    <row r="10" spans="1:79" x14ac:dyDescent="0.25">
      <c r="A10" s="12">
        <v>21001</v>
      </c>
      <c r="B10" s="13" t="s">
        <v>46</v>
      </c>
      <c r="C10" s="6">
        <v>0</v>
      </c>
      <c r="D10" s="6">
        <v>57410.16</v>
      </c>
      <c r="E10" s="6">
        <v>0</v>
      </c>
      <c r="F10" s="6">
        <v>1026.76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69.040000000000006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704.25</v>
      </c>
      <c r="U10" s="6">
        <v>9874.44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3133.13</v>
      </c>
      <c r="AI10" s="6">
        <v>0</v>
      </c>
      <c r="AJ10" s="6">
        <v>0</v>
      </c>
      <c r="AK10" s="6">
        <v>7882.23</v>
      </c>
      <c r="AL10" s="6">
        <v>8273.74</v>
      </c>
      <c r="AM10" s="6">
        <v>2046.33</v>
      </c>
      <c r="AN10" s="6">
        <v>0</v>
      </c>
      <c r="AO10" s="6">
        <v>0</v>
      </c>
      <c r="AP10" s="6">
        <v>0</v>
      </c>
      <c r="AQ10" s="6">
        <v>0</v>
      </c>
      <c r="AR10" s="6">
        <v>13356.64</v>
      </c>
      <c r="AS10" s="6">
        <v>0</v>
      </c>
      <c r="AT10" s="6">
        <v>6954.89</v>
      </c>
      <c r="AU10" s="6">
        <v>768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1021.55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37205</v>
      </c>
      <c r="BM10" s="6">
        <v>17799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f t="shared" si="0"/>
        <v>167525.16000000003</v>
      </c>
      <c r="BW10" s="33"/>
      <c r="BX10" s="6">
        <v>599620.53</v>
      </c>
      <c r="BY10" s="6">
        <v>4384.5200000000004</v>
      </c>
      <c r="BZ10" s="6">
        <v>841972</v>
      </c>
    </row>
    <row r="11" spans="1:79" x14ac:dyDescent="0.25">
      <c r="A11" s="12">
        <v>4001</v>
      </c>
      <c r="B11" s="13" t="s">
        <v>6</v>
      </c>
      <c r="C11" s="6">
        <v>0</v>
      </c>
      <c r="D11" s="6">
        <v>51527.5</v>
      </c>
      <c r="E11" s="6">
        <v>0</v>
      </c>
      <c r="F11" s="6">
        <v>1723.86</v>
      </c>
      <c r="G11" s="6">
        <v>1963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23777.41</v>
      </c>
      <c r="U11" s="6">
        <v>18795.48</v>
      </c>
      <c r="V11" s="6">
        <v>0</v>
      </c>
      <c r="W11" s="6">
        <v>499.99</v>
      </c>
      <c r="X11" s="6">
        <v>1618</v>
      </c>
      <c r="Y11" s="6">
        <v>210</v>
      </c>
      <c r="Z11" s="6">
        <v>2368.5</v>
      </c>
      <c r="AA11" s="6">
        <v>23707.73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7393.39</v>
      </c>
      <c r="AI11" s="6">
        <v>0</v>
      </c>
      <c r="AJ11" s="6">
        <v>0</v>
      </c>
      <c r="AK11" s="6">
        <v>12844.73</v>
      </c>
      <c r="AL11" s="6">
        <v>6401.21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18132.54</v>
      </c>
      <c r="AS11" s="6">
        <v>0</v>
      </c>
      <c r="AT11" s="6">
        <v>11145.1</v>
      </c>
      <c r="AU11" s="6">
        <v>0</v>
      </c>
      <c r="AV11" s="6">
        <v>2370.86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10000</v>
      </c>
      <c r="BL11" s="6">
        <v>72175</v>
      </c>
      <c r="BM11" s="6">
        <v>14312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492.33</v>
      </c>
      <c r="BT11" s="6">
        <v>0</v>
      </c>
      <c r="BU11" s="6">
        <v>20274</v>
      </c>
      <c r="BV11" s="6">
        <f t="shared" si="0"/>
        <v>301732.63000000006</v>
      </c>
      <c r="BW11" s="33"/>
      <c r="BX11" s="6">
        <v>430271.99</v>
      </c>
      <c r="BY11" s="6">
        <v>2468.83</v>
      </c>
      <c r="BZ11" s="6">
        <v>1162921</v>
      </c>
    </row>
    <row r="12" spans="1:79" x14ac:dyDescent="0.25">
      <c r="A12" s="12">
        <v>49001</v>
      </c>
      <c r="B12" s="13" t="s">
        <v>102</v>
      </c>
      <c r="C12" s="6">
        <v>0</v>
      </c>
      <c r="D12" s="6">
        <v>50054.89</v>
      </c>
      <c r="E12" s="6">
        <v>0</v>
      </c>
      <c r="F12" s="6">
        <v>1349.16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5246.36</v>
      </c>
      <c r="U12" s="6">
        <v>22898.33</v>
      </c>
      <c r="V12" s="6">
        <v>0</v>
      </c>
      <c r="W12" s="6">
        <v>25</v>
      </c>
      <c r="X12" s="6">
        <v>10968.17</v>
      </c>
      <c r="Y12" s="6">
        <v>200</v>
      </c>
      <c r="Z12" s="6">
        <v>0</v>
      </c>
      <c r="AA12" s="6">
        <v>50142.94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2955.58</v>
      </c>
      <c r="AI12" s="6">
        <v>0</v>
      </c>
      <c r="AJ12" s="6">
        <v>0</v>
      </c>
      <c r="AK12" s="6">
        <v>20009.98</v>
      </c>
      <c r="AL12" s="6">
        <v>14063.16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38054.639999999999</v>
      </c>
      <c r="AS12" s="6">
        <v>0</v>
      </c>
      <c r="AT12" s="6">
        <v>57448.88</v>
      </c>
      <c r="AU12" s="6">
        <v>0</v>
      </c>
      <c r="AV12" s="6">
        <v>3870.92</v>
      </c>
      <c r="AW12" s="6">
        <v>5813.48</v>
      </c>
      <c r="AX12" s="6">
        <v>0</v>
      </c>
      <c r="AY12" s="6">
        <v>0</v>
      </c>
      <c r="AZ12" s="6">
        <v>700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53691</v>
      </c>
      <c r="BI12" s="6">
        <v>0</v>
      </c>
      <c r="BJ12" s="6">
        <v>0</v>
      </c>
      <c r="BK12" s="6">
        <v>10000</v>
      </c>
      <c r="BL12" s="6">
        <v>59806</v>
      </c>
      <c r="BM12" s="6">
        <v>15188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f t="shared" si="0"/>
        <v>422486.49</v>
      </c>
      <c r="BW12" s="33"/>
      <c r="BX12" s="6">
        <v>660001.30000000005</v>
      </c>
      <c r="BY12" s="6">
        <v>7688.03</v>
      </c>
      <c r="BZ12" s="6">
        <v>2190510</v>
      </c>
    </row>
    <row r="13" spans="1:79" x14ac:dyDescent="0.25">
      <c r="A13" s="12">
        <v>9001</v>
      </c>
      <c r="B13" s="13" t="s">
        <v>19</v>
      </c>
      <c r="C13" s="6">
        <v>0</v>
      </c>
      <c r="D13" s="6">
        <v>78069.94</v>
      </c>
      <c r="E13" s="6">
        <v>0</v>
      </c>
      <c r="F13" s="6">
        <v>12180.42</v>
      </c>
      <c r="G13" s="6">
        <v>0</v>
      </c>
      <c r="H13" s="6">
        <v>0</v>
      </c>
      <c r="I13" s="6">
        <v>0</v>
      </c>
      <c r="J13" s="6">
        <v>126990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6732.47</v>
      </c>
      <c r="U13" s="6">
        <v>46659.15</v>
      </c>
      <c r="V13" s="6">
        <v>0</v>
      </c>
      <c r="W13" s="6">
        <v>0</v>
      </c>
      <c r="X13" s="6">
        <v>23507.58</v>
      </c>
      <c r="Y13" s="6">
        <v>5700</v>
      </c>
      <c r="Z13" s="6">
        <v>26705.759999999998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19884.75</v>
      </c>
      <c r="AI13" s="6">
        <v>0</v>
      </c>
      <c r="AJ13" s="6">
        <v>0</v>
      </c>
      <c r="AK13" s="6">
        <v>63376.06</v>
      </c>
      <c r="AL13" s="6">
        <v>150378.85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115005.04</v>
      </c>
      <c r="AS13" s="6">
        <v>0</v>
      </c>
      <c r="AT13" s="6">
        <v>65350.58</v>
      </c>
      <c r="AU13" s="6">
        <v>0</v>
      </c>
      <c r="AV13" s="6">
        <v>4218.16</v>
      </c>
      <c r="AW13" s="6">
        <v>13518.46</v>
      </c>
      <c r="AX13" s="6">
        <v>0</v>
      </c>
      <c r="AY13" s="6">
        <v>0</v>
      </c>
      <c r="AZ13" s="6">
        <v>6692.53</v>
      </c>
      <c r="BA13" s="6">
        <v>63206.239999999998</v>
      </c>
      <c r="BB13" s="6">
        <v>63024.54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46082.45</v>
      </c>
      <c r="BJ13" s="6">
        <v>0</v>
      </c>
      <c r="BK13" s="6">
        <v>31905</v>
      </c>
      <c r="BL13" s="6">
        <v>410237</v>
      </c>
      <c r="BM13" s="6">
        <v>114134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f t="shared" si="0"/>
        <v>1493558.98</v>
      </c>
      <c r="BW13" s="33"/>
      <c r="BX13" s="6">
        <v>2295103.39</v>
      </c>
      <c r="BY13" s="6">
        <v>28423.95</v>
      </c>
      <c r="BZ13" s="6">
        <v>5441384</v>
      </c>
    </row>
    <row r="14" spans="1:79" x14ac:dyDescent="0.25">
      <c r="A14" s="12">
        <v>3001</v>
      </c>
      <c r="B14" s="13" t="s">
        <v>5</v>
      </c>
      <c r="C14" s="6">
        <v>0</v>
      </c>
      <c r="D14" s="6">
        <v>168985.74</v>
      </c>
      <c r="E14" s="6">
        <v>0</v>
      </c>
      <c r="F14" s="6">
        <v>8154.97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3175.97</v>
      </c>
      <c r="U14" s="6">
        <v>21097.27</v>
      </c>
      <c r="V14" s="6">
        <v>0</v>
      </c>
      <c r="W14" s="6">
        <v>0</v>
      </c>
      <c r="X14" s="6">
        <v>0</v>
      </c>
      <c r="Y14" s="6">
        <v>2370</v>
      </c>
      <c r="Z14" s="6">
        <v>0</v>
      </c>
      <c r="AA14" s="6">
        <v>0</v>
      </c>
      <c r="AB14" s="6">
        <v>0</v>
      </c>
      <c r="AC14" s="6">
        <v>0</v>
      </c>
      <c r="AD14" s="6">
        <v>149.5</v>
      </c>
      <c r="AE14" s="6">
        <v>0</v>
      </c>
      <c r="AF14" s="6">
        <v>0</v>
      </c>
      <c r="AG14" s="6">
        <v>0</v>
      </c>
      <c r="AH14" s="6">
        <v>13649.13</v>
      </c>
      <c r="AI14" s="6">
        <v>0</v>
      </c>
      <c r="AJ14" s="6">
        <v>0</v>
      </c>
      <c r="AK14" s="6">
        <v>15173.46</v>
      </c>
      <c r="AL14" s="6">
        <v>16317.57</v>
      </c>
      <c r="AM14" s="6">
        <v>0</v>
      </c>
      <c r="AN14" s="6">
        <v>0</v>
      </c>
      <c r="AO14" s="6">
        <v>20321.47</v>
      </c>
      <c r="AP14" s="6">
        <v>0</v>
      </c>
      <c r="AQ14" s="6">
        <v>0</v>
      </c>
      <c r="AR14" s="6">
        <v>59717.78</v>
      </c>
      <c r="AS14" s="6">
        <v>0</v>
      </c>
      <c r="AT14" s="6">
        <v>20333.03</v>
      </c>
      <c r="AU14" s="6">
        <v>0</v>
      </c>
      <c r="AV14" s="6">
        <v>9917.7099999999991</v>
      </c>
      <c r="AW14" s="6">
        <v>4334.76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5287.36</v>
      </c>
      <c r="BF14" s="6">
        <v>0</v>
      </c>
      <c r="BG14" s="6">
        <v>68667.320000000007</v>
      </c>
      <c r="BH14" s="6">
        <v>0</v>
      </c>
      <c r="BI14" s="6">
        <v>9994.44</v>
      </c>
      <c r="BJ14" s="6">
        <v>0</v>
      </c>
      <c r="BK14" s="6">
        <v>85992</v>
      </c>
      <c r="BL14" s="6">
        <v>923181</v>
      </c>
      <c r="BM14" s="6">
        <v>122449</v>
      </c>
      <c r="BN14" s="6">
        <v>0</v>
      </c>
      <c r="BO14" s="6">
        <v>0</v>
      </c>
      <c r="BP14" s="6">
        <v>0</v>
      </c>
      <c r="BQ14" s="6">
        <v>0</v>
      </c>
      <c r="BR14" s="6">
        <v>1085.06</v>
      </c>
      <c r="BS14" s="6">
        <v>0</v>
      </c>
      <c r="BT14" s="6">
        <v>0</v>
      </c>
      <c r="BU14" s="6">
        <v>0</v>
      </c>
      <c r="BV14" s="6">
        <f t="shared" si="0"/>
        <v>1580354.54</v>
      </c>
      <c r="BW14" s="33"/>
      <c r="BX14" s="6">
        <v>711179.07</v>
      </c>
      <c r="BY14" s="6">
        <v>22552.45</v>
      </c>
      <c r="BZ14" s="6">
        <v>2260884</v>
      </c>
    </row>
    <row r="15" spans="1:79" x14ac:dyDescent="0.25">
      <c r="A15" s="12">
        <v>61002</v>
      </c>
      <c r="B15" s="13" t="s">
        <v>139</v>
      </c>
      <c r="C15" s="6">
        <v>0</v>
      </c>
      <c r="D15" s="6">
        <v>69605</v>
      </c>
      <c r="E15" s="6">
        <v>0</v>
      </c>
      <c r="F15" s="6">
        <v>9886.56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16311.15</v>
      </c>
      <c r="U15" s="6">
        <v>33166.89</v>
      </c>
      <c r="V15" s="6">
        <v>0</v>
      </c>
      <c r="W15" s="6">
        <v>0</v>
      </c>
      <c r="X15" s="6">
        <v>21529.3</v>
      </c>
      <c r="Y15" s="6">
        <v>0</v>
      </c>
      <c r="Z15" s="6">
        <v>20000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4915.1099999999997</v>
      </c>
      <c r="AI15" s="6">
        <v>0</v>
      </c>
      <c r="AJ15" s="6">
        <v>0</v>
      </c>
      <c r="AK15" s="6">
        <v>54240.41</v>
      </c>
      <c r="AL15" s="6">
        <v>73597.72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52253.78</v>
      </c>
      <c r="AS15" s="6">
        <v>0</v>
      </c>
      <c r="AT15" s="6">
        <v>70041.67</v>
      </c>
      <c r="AU15" s="6">
        <v>0</v>
      </c>
      <c r="AV15" s="6">
        <v>0</v>
      </c>
      <c r="AW15" s="6">
        <v>1721.1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10000</v>
      </c>
      <c r="BL15" s="6">
        <v>71652</v>
      </c>
      <c r="BM15" s="6">
        <v>24492</v>
      </c>
      <c r="BN15" s="6">
        <v>0</v>
      </c>
      <c r="BO15" s="6">
        <v>29070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f t="shared" si="0"/>
        <v>562482.68999999994</v>
      </c>
      <c r="BW15" s="33"/>
      <c r="BX15" s="6">
        <v>1708900.43</v>
      </c>
      <c r="BY15" s="6">
        <v>28396.33</v>
      </c>
      <c r="BZ15" s="6">
        <v>2534107</v>
      </c>
    </row>
    <row r="16" spans="1:79" x14ac:dyDescent="0.25">
      <c r="A16" s="12">
        <v>25001</v>
      </c>
      <c r="B16" s="13" t="s">
        <v>55</v>
      </c>
      <c r="C16" s="6">
        <v>0</v>
      </c>
      <c r="D16" s="6">
        <v>21801</v>
      </c>
      <c r="E16" s="6">
        <v>0</v>
      </c>
      <c r="F16" s="6">
        <v>1333.06</v>
      </c>
      <c r="G16" s="6">
        <v>0</v>
      </c>
      <c r="H16" s="6">
        <v>0</v>
      </c>
      <c r="I16" s="6">
        <v>0</v>
      </c>
      <c r="J16" s="6">
        <v>159388.22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6722.24</v>
      </c>
      <c r="U16" s="6">
        <v>0</v>
      </c>
      <c r="V16" s="6">
        <v>0</v>
      </c>
      <c r="W16" s="6">
        <v>0</v>
      </c>
      <c r="X16" s="6">
        <v>65</v>
      </c>
      <c r="Y16" s="6">
        <v>1353</v>
      </c>
      <c r="Z16" s="6">
        <v>4673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1533.56</v>
      </c>
      <c r="AI16" s="6">
        <v>0</v>
      </c>
      <c r="AJ16" s="6">
        <v>0</v>
      </c>
      <c r="AK16" s="6">
        <v>12277.62</v>
      </c>
      <c r="AL16" s="6">
        <v>6858.24</v>
      </c>
      <c r="AM16" s="6">
        <v>0</v>
      </c>
      <c r="AN16" s="6">
        <v>90.17</v>
      </c>
      <c r="AO16" s="6">
        <v>0</v>
      </c>
      <c r="AP16" s="6">
        <v>0</v>
      </c>
      <c r="AQ16" s="6">
        <v>0</v>
      </c>
      <c r="AR16" s="6">
        <v>7170.46</v>
      </c>
      <c r="AS16" s="6">
        <v>0</v>
      </c>
      <c r="AT16" s="6">
        <v>12849.02</v>
      </c>
      <c r="AU16" s="6">
        <v>0</v>
      </c>
      <c r="AV16" s="6">
        <v>8300.2000000000007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21833.360000000001</v>
      </c>
      <c r="BJ16" s="6">
        <v>0</v>
      </c>
      <c r="BK16" s="6">
        <v>10000</v>
      </c>
      <c r="BL16" s="6">
        <v>26310</v>
      </c>
      <c r="BM16" s="6">
        <v>5933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91.21</v>
      </c>
      <c r="BT16" s="6">
        <v>0</v>
      </c>
      <c r="BU16" s="6">
        <v>0</v>
      </c>
      <c r="BV16" s="6">
        <f t="shared" si="0"/>
        <v>308582.36</v>
      </c>
      <c r="BW16" s="33"/>
      <c r="BX16" s="6">
        <v>674729.64</v>
      </c>
      <c r="BY16" s="6">
        <v>5287.5</v>
      </c>
      <c r="BZ16" s="6">
        <v>251808</v>
      </c>
    </row>
    <row r="17" spans="1:78" x14ac:dyDescent="0.25">
      <c r="A17" s="12">
        <v>52001</v>
      </c>
      <c r="B17" s="13" t="s">
        <v>116</v>
      </c>
      <c r="C17" s="6">
        <v>124.1</v>
      </c>
      <c r="D17" s="6">
        <v>89431.49</v>
      </c>
      <c r="E17" s="6">
        <v>0</v>
      </c>
      <c r="F17" s="6">
        <v>2428.81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3233.47</v>
      </c>
      <c r="U17" s="6">
        <v>10759</v>
      </c>
      <c r="V17" s="6">
        <v>0</v>
      </c>
      <c r="W17" s="6">
        <v>0</v>
      </c>
      <c r="X17" s="6">
        <v>0</v>
      </c>
      <c r="Y17" s="6">
        <v>0</v>
      </c>
      <c r="Z17" s="6">
        <v>2488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1657.78</v>
      </c>
      <c r="AI17" s="6">
        <v>0</v>
      </c>
      <c r="AJ17" s="6">
        <v>0</v>
      </c>
      <c r="AK17" s="6">
        <v>13147.87</v>
      </c>
      <c r="AL17" s="6">
        <v>6982.26</v>
      </c>
      <c r="AM17" s="6">
        <v>549.12</v>
      </c>
      <c r="AN17" s="6">
        <v>2364.54</v>
      </c>
      <c r="AO17" s="6">
        <v>0</v>
      </c>
      <c r="AP17" s="6">
        <v>0</v>
      </c>
      <c r="AQ17" s="6">
        <v>0</v>
      </c>
      <c r="AR17" s="6">
        <v>13435.11</v>
      </c>
      <c r="AS17" s="6">
        <v>0</v>
      </c>
      <c r="AT17" s="6">
        <v>18437.98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12234.84</v>
      </c>
      <c r="BB17" s="6">
        <v>1281.07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9062</v>
      </c>
      <c r="BI17" s="6">
        <v>5150.88</v>
      </c>
      <c r="BJ17" s="6">
        <v>0</v>
      </c>
      <c r="BK17" s="6">
        <v>9172</v>
      </c>
      <c r="BL17" s="6">
        <v>47151</v>
      </c>
      <c r="BM17" s="6">
        <v>7133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59879.62</v>
      </c>
      <c r="BT17" s="6">
        <v>0</v>
      </c>
      <c r="BU17" s="6">
        <v>0</v>
      </c>
      <c r="BV17" s="6">
        <f t="shared" si="0"/>
        <v>316103.94</v>
      </c>
      <c r="BW17" s="33"/>
      <c r="BX17" s="6">
        <v>827158.68</v>
      </c>
      <c r="BY17" s="6">
        <v>0</v>
      </c>
      <c r="BZ17" s="6">
        <v>489568</v>
      </c>
    </row>
    <row r="18" spans="1:78" x14ac:dyDescent="0.25">
      <c r="A18" s="12">
        <v>4002</v>
      </c>
      <c r="B18" s="13" t="s">
        <v>7</v>
      </c>
      <c r="C18" s="6">
        <v>9210.74</v>
      </c>
      <c r="D18" s="6">
        <v>164637.79</v>
      </c>
      <c r="E18" s="6">
        <v>0</v>
      </c>
      <c r="F18" s="6">
        <v>2748.4</v>
      </c>
      <c r="G18" s="6">
        <v>3501.04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24354.34</v>
      </c>
      <c r="V18" s="6">
        <v>0</v>
      </c>
      <c r="W18" s="6">
        <v>180</v>
      </c>
      <c r="X18" s="6">
        <v>6280</v>
      </c>
      <c r="Y18" s="6">
        <v>60</v>
      </c>
      <c r="Z18" s="6">
        <v>44850.49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59</v>
      </c>
      <c r="AH18" s="6">
        <v>7037.54</v>
      </c>
      <c r="AI18" s="6">
        <v>0</v>
      </c>
      <c r="AJ18" s="6">
        <v>0</v>
      </c>
      <c r="AK18" s="6">
        <v>21249.43</v>
      </c>
      <c r="AL18" s="6">
        <v>14388.72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42994.080000000002</v>
      </c>
      <c r="AS18" s="6">
        <v>0</v>
      </c>
      <c r="AT18" s="6">
        <v>23965.22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975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4574</v>
      </c>
      <c r="BL18" s="6">
        <v>121471</v>
      </c>
      <c r="BM18" s="6">
        <v>36095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15039.15</v>
      </c>
      <c r="BV18" s="6">
        <f t="shared" si="0"/>
        <v>543670.93999999994</v>
      </c>
      <c r="BW18" s="33"/>
      <c r="BX18" s="6">
        <v>1052889.5</v>
      </c>
      <c r="BY18" s="6">
        <v>4705.9399999999996</v>
      </c>
      <c r="BZ18" s="6">
        <v>2049434</v>
      </c>
    </row>
    <row r="19" spans="1:78" x14ac:dyDescent="0.25">
      <c r="A19" s="12">
        <v>22001</v>
      </c>
      <c r="B19" s="13" t="s">
        <v>48</v>
      </c>
      <c r="C19" s="6">
        <v>0</v>
      </c>
      <c r="D19" s="6">
        <v>56368.59</v>
      </c>
      <c r="E19" s="6">
        <v>0</v>
      </c>
      <c r="F19" s="6">
        <v>1400.07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883.13</v>
      </c>
      <c r="U19" s="6">
        <v>4838</v>
      </c>
      <c r="V19" s="6">
        <v>0</v>
      </c>
      <c r="W19" s="6">
        <v>0</v>
      </c>
      <c r="X19" s="6">
        <v>0</v>
      </c>
      <c r="Y19" s="6">
        <v>277</v>
      </c>
      <c r="Z19" s="6">
        <v>175.18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2099.31</v>
      </c>
      <c r="AI19" s="6">
        <v>0</v>
      </c>
      <c r="AJ19" s="6">
        <v>0</v>
      </c>
      <c r="AK19" s="6">
        <v>9941.7199999999993</v>
      </c>
      <c r="AL19" s="6">
        <v>8275.68</v>
      </c>
      <c r="AM19" s="6">
        <v>0</v>
      </c>
      <c r="AN19" s="6">
        <v>2108.98</v>
      </c>
      <c r="AO19" s="6">
        <v>0</v>
      </c>
      <c r="AP19" s="6">
        <v>0</v>
      </c>
      <c r="AQ19" s="6">
        <v>0</v>
      </c>
      <c r="AR19" s="6">
        <v>8208.67</v>
      </c>
      <c r="AS19" s="6">
        <v>0</v>
      </c>
      <c r="AT19" s="6">
        <v>18594.490000000002</v>
      </c>
      <c r="AU19" s="6">
        <v>0</v>
      </c>
      <c r="AV19" s="6">
        <v>593.94000000000005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2384.37</v>
      </c>
      <c r="BJ19" s="6">
        <v>0</v>
      </c>
      <c r="BK19" s="6">
        <v>18139</v>
      </c>
      <c r="BL19" s="6">
        <v>39523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1602.79</v>
      </c>
      <c r="BV19" s="6">
        <f t="shared" si="0"/>
        <v>175413.92</v>
      </c>
      <c r="BW19" s="33"/>
      <c r="BX19" s="6">
        <v>871939.27</v>
      </c>
      <c r="BY19" s="6">
        <v>2655.44</v>
      </c>
      <c r="BZ19" s="6">
        <v>207867</v>
      </c>
    </row>
    <row r="20" spans="1:78" x14ac:dyDescent="0.25">
      <c r="A20" s="12">
        <v>49002</v>
      </c>
      <c r="B20" s="13" t="s">
        <v>103</v>
      </c>
      <c r="C20" s="6">
        <v>2547.4499999999998</v>
      </c>
      <c r="D20" s="6">
        <v>768665.35</v>
      </c>
      <c r="E20" s="6">
        <v>3523.04</v>
      </c>
      <c r="F20" s="6">
        <v>25450.3</v>
      </c>
      <c r="G20" s="6">
        <v>0</v>
      </c>
      <c r="H20" s="6">
        <v>2782.5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165096.07999999999</v>
      </c>
      <c r="Q20" s="6">
        <v>0</v>
      </c>
      <c r="R20" s="6">
        <v>0</v>
      </c>
      <c r="S20" s="6">
        <v>44727.5</v>
      </c>
      <c r="T20" s="6">
        <v>34784.04</v>
      </c>
      <c r="U20" s="6">
        <v>92996</v>
      </c>
      <c r="V20" s="6">
        <v>0</v>
      </c>
      <c r="W20" s="6">
        <v>0</v>
      </c>
      <c r="X20" s="6">
        <v>33229.03</v>
      </c>
      <c r="Y20" s="6">
        <v>32560.29</v>
      </c>
      <c r="Z20" s="6">
        <v>43429.79</v>
      </c>
      <c r="AA20" s="6">
        <v>0</v>
      </c>
      <c r="AB20" s="6">
        <v>0</v>
      </c>
      <c r="AC20" s="6">
        <v>0</v>
      </c>
      <c r="AD20" s="6">
        <v>0</v>
      </c>
      <c r="AE20" s="6">
        <v>19957.05</v>
      </c>
      <c r="AF20" s="6">
        <v>0</v>
      </c>
      <c r="AG20" s="6">
        <v>0</v>
      </c>
      <c r="AH20" s="6">
        <v>19925.16</v>
      </c>
      <c r="AI20" s="6">
        <v>0</v>
      </c>
      <c r="AJ20" s="6">
        <v>0</v>
      </c>
      <c r="AK20" s="6">
        <v>135218.47</v>
      </c>
      <c r="AL20" s="6">
        <v>139186.93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352723.14</v>
      </c>
      <c r="AS20" s="6">
        <v>0</v>
      </c>
      <c r="AT20" s="6">
        <v>545077.76000000001</v>
      </c>
      <c r="AU20" s="6">
        <v>0</v>
      </c>
      <c r="AV20" s="6">
        <v>0</v>
      </c>
      <c r="AW20" s="6">
        <v>38358.53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21014</v>
      </c>
      <c r="BL20" s="6">
        <v>391463</v>
      </c>
      <c r="BM20" s="6">
        <v>127376</v>
      </c>
      <c r="BN20" s="6">
        <v>3750</v>
      </c>
      <c r="BO20" s="6">
        <v>0</v>
      </c>
      <c r="BP20" s="6">
        <v>0</v>
      </c>
      <c r="BQ20" s="6">
        <v>34508.36</v>
      </c>
      <c r="BR20" s="6">
        <v>0</v>
      </c>
      <c r="BS20" s="6">
        <v>0</v>
      </c>
      <c r="BT20" s="6">
        <v>0</v>
      </c>
      <c r="BU20" s="6">
        <v>0</v>
      </c>
      <c r="BV20" s="6">
        <f t="shared" si="0"/>
        <v>3078349.7699999996</v>
      </c>
      <c r="BW20" s="33"/>
      <c r="BX20" s="6">
        <v>7585824.9000000004</v>
      </c>
      <c r="BY20" s="6">
        <v>99864.320000000007</v>
      </c>
      <c r="BZ20" s="6">
        <v>16147607</v>
      </c>
    </row>
    <row r="21" spans="1:78" x14ac:dyDescent="0.25">
      <c r="A21" s="12">
        <v>30003</v>
      </c>
      <c r="B21" s="13" t="s">
        <v>66</v>
      </c>
      <c r="C21" s="6">
        <v>0</v>
      </c>
      <c r="D21" s="6">
        <v>75436.05</v>
      </c>
      <c r="E21" s="6">
        <v>0</v>
      </c>
      <c r="F21" s="6">
        <v>5852.75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7533.39</v>
      </c>
      <c r="U21" s="6">
        <v>22739.8</v>
      </c>
      <c r="V21" s="6">
        <v>0</v>
      </c>
      <c r="W21" s="6">
        <v>0</v>
      </c>
      <c r="X21" s="6">
        <v>9340.74</v>
      </c>
      <c r="Y21" s="6">
        <v>2383.75</v>
      </c>
      <c r="Z21" s="6">
        <v>2560</v>
      </c>
      <c r="AA21" s="6">
        <v>0</v>
      </c>
      <c r="AB21" s="6">
        <v>0</v>
      </c>
      <c r="AC21" s="6">
        <v>0</v>
      </c>
      <c r="AD21" s="6">
        <v>2254.5</v>
      </c>
      <c r="AE21" s="6">
        <v>0</v>
      </c>
      <c r="AF21" s="6">
        <v>0</v>
      </c>
      <c r="AG21" s="6">
        <v>0</v>
      </c>
      <c r="AH21" s="6">
        <v>9067.5</v>
      </c>
      <c r="AI21" s="6">
        <v>0</v>
      </c>
      <c r="AJ21" s="6">
        <v>0</v>
      </c>
      <c r="AK21" s="6">
        <v>10888.93</v>
      </c>
      <c r="AL21" s="6">
        <v>20178.82</v>
      </c>
      <c r="AM21" s="6">
        <v>0</v>
      </c>
      <c r="AN21" s="6">
        <v>259.32</v>
      </c>
      <c r="AO21" s="6">
        <v>0</v>
      </c>
      <c r="AP21" s="6">
        <v>0</v>
      </c>
      <c r="AQ21" s="6">
        <v>0</v>
      </c>
      <c r="AR21" s="6">
        <v>29308.06</v>
      </c>
      <c r="AS21" s="6">
        <v>0</v>
      </c>
      <c r="AT21" s="6">
        <v>14438.52</v>
      </c>
      <c r="AU21" s="6">
        <v>0</v>
      </c>
      <c r="AV21" s="6">
        <v>275</v>
      </c>
      <c r="AW21" s="6">
        <v>4684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1204</v>
      </c>
      <c r="BF21" s="6">
        <v>0</v>
      </c>
      <c r="BG21" s="6">
        <v>0</v>
      </c>
      <c r="BH21" s="6">
        <v>0</v>
      </c>
      <c r="BI21" s="6">
        <v>46799.35</v>
      </c>
      <c r="BJ21" s="6">
        <v>30873</v>
      </c>
      <c r="BK21" s="6">
        <v>10000</v>
      </c>
      <c r="BL21" s="6">
        <v>77322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7259.99</v>
      </c>
      <c r="BV21" s="6">
        <f t="shared" si="0"/>
        <v>390659.47</v>
      </c>
      <c r="BW21" s="33"/>
      <c r="BX21" s="6">
        <v>1082698.6499999999</v>
      </c>
      <c r="BY21" s="6">
        <v>11195.49</v>
      </c>
      <c r="BZ21" s="6">
        <v>1353578</v>
      </c>
    </row>
    <row r="22" spans="1:78" x14ac:dyDescent="0.25">
      <c r="A22" s="12">
        <v>45004</v>
      </c>
      <c r="B22" s="13" t="s">
        <v>96</v>
      </c>
      <c r="C22" s="6">
        <v>341.88</v>
      </c>
      <c r="D22" s="6">
        <v>370716.4</v>
      </c>
      <c r="E22" s="6">
        <v>0</v>
      </c>
      <c r="F22" s="6">
        <v>6604.89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12349.31</v>
      </c>
      <c r="U22" s="6">
        <v>31505.49</v>
      </c>
      <c r="V22" s="6">
        <v>0</v>
      </c>
      <c r="W22" s="6">
        <v>0</v>
      </c>
      <c r="X22" s="6">
        <v>1202.75</v>
      </c>
      <c r="Y22" s="6">
        <v>1410</v>
      </c>
      <c r="Z22" s="6">
        <v>1900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4013.23</v>
      </c>
      <c r="AI22" s="6">
        <v>0</v>
      </c>
      <c r="AJ22" s="6">
        <v>0</v>
      </c>
      <c r="AK22" s="6">
        <v>2758.55</v>
      </c>
      <c r="AL22" s="6">
        <v>39434.089999999997</v>
      </c>
      <c r="AM22" s="6">
        <v>0</v>
      </c>
      <c r="AN22" s="6">
        <v>0</v>
      </c>
      <c r="AO22" s="6">
        <v>0</v>
      </c>
      <c r="AP22" s="6">
        <v>0</v>
      </c>
      <c r="AQ22" s="6">
        <v>2684.58</v>
      </c>
      <c r="AR22" s="6">
        <v>33985.58</v>
      </c>
      <c r="AS22" s="6">
        <v>0</v>
      </c>
      <c r="AT22" s="6">
        <v>31704.57</v>
      </c>
      <c r="AU22" s="6">
        <v>0</v>
      </c>
      <c r="AV22" s="6">
        <v>0</v>
      </c>
      <c r="AW22" s="6">
        <v>18573.400000000001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11640.38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13045</v>
      </c>
      <c r="BL22" s="6">
        <v>101840</v>
      </c>
      <c r="BM22" s="6">
        <v>16399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16136.57</v>
      </c>
      <c r="BV22" s="6">
        <f t="shared" si="0"/>
        <v>718245.66999999993</v>
      </c>
      <c r="BW22" s="33"/>
      <c r="BX22" s="6">
        <v>2006867.38</v>
      </c>
      <c r="BY22" s="6">
        <v>9313.6</v>
      </c>
      <c r="BZ22" s="6">
        <v>697636</v>
      </c>
    </row>
    <row r="23" spans="1:78" x14ac:dyDescent="0.25">
      <c r="A23" s="12">
        <v>5001</v>
      </c>
      <c r="B23" s="13" t="s">
        <v>9</v>
      </c>
      <c r="C23" s="6">
        <v>0</v>
      </c>
      <c r="D23" s="6">
        <v>488064.26</v>
      </c>
      <c r="E23" s="6">
        <v>0</v>
      </c>
      <c r="F23" s="6">
        <v>15216.79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109107.46</v>
      </c>
      <c r="U23" s="6">
        <v>100933.39</v>
      </c>
      <c r="V23" s="6">
        <v>20485</v>
      </c>
      <c r="W23" s="6">
        <v>0</v>
      </c>
      <c r="X23" s="6">
        <v>23623.09</v>
      </c>
      <c r="Y23" s="6">
        <v>3975</v>
      </c>
      <c r="Z23" s="6">
        <v>297077.78000000003</v>
      </c>
      <c r="AA23" s="6">
        <v>0</v>
      </c>
      <c r="AB23" s="6">
        <v>0</v>
      </c>
      <c r="AC23" s="6">
        <v>0</v>
      </c>
      <c r="AD23" s="6">
        <v>0</v>
      </c>
      <c r="AE23" s="6">
        <v>4148.68</v>
      </c>
      <c r="AF23" s="6">
        <v>0</v>
      </c>
      <c r="AG23" s="6">
        <v>0</v>
      </c>
      <c r="AH23" s="6">
        <v>26480.400000000001</v>
      </c>
      <c r="AI23" s="6">
        <v>0</v>
      </c>
      <c r="AJ23" s="6">
        <v>0</v>
      </c>
      <c r="AK23" s="6">
        <v>137002.71</v>
      </c>
      <c r="AL23" s="6">
        <v>327629.96999999997</v>
      </c>
      <c r="AM23" s="6">
        <v>1597.12</v>
      </c>
      <c r="AN23" s="6">
        <v>0</v>
      </c>
      <c r="AO23" s="6">
        <v>0</v>
      </c>
      <c r="AP23" s="6">
        <v>0</v>
      </c>
      <c r="AQ23" s="6">
        <v>0</v>
      </c>
      <c r="AR23" s="6">
        <v>275222.56</v>
      </c>
      <c r="AS23" s="6">
        <v>0</v>
      </c>
      <c r="AT23" s="6">
        <v>277330.42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6647.76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10000</v>
      </c>
      <c r="BJ23" s="6">
        <v>0</v>
      </c>
      <c r="BK23" s="6">
        <v>49210</v>
      </c>
      <c r="BL23" s="6">
        <v>527074.27</v>
      </c>
      <c r="BM23" s="6">
        <v>121615</v>
      </c>
      <c r="BN23" s="6">
        <v>0</v>
      </c>
      <c r="BO23" s="6">
        <v>57078.25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f t="shared" si="0"/>
        <v>2879519.9099999997</v>
      </c>
      <c r="BW23" s="33"/>
      <c r="BX23" s="6">
        <v>8637416.8499999996</v>
      </c>
      <c r="BY23" s="6">
        <v>13432.65</v>
      </c>
      <c r="BZ23" s="6">
        <v>11414674</v>
      </c>
    </row>
    <row r="24" spans="1:78" x14ac:dyDescent="0.25">
      <c r="A24" s="12">
        <v>26002</v>
      </c>
      <c r="B24" s="13" t="s">
        <v>57</v>
      </c>
      <c r="C24" s="6">
        <v>0</v>
      </c>
      <c r="D24" s="6">
        <v>66761.16</v>
      </c>
      <c r="E24" s="6">
        <v>0</v>
      </c>
      <c r="F24" s="6">
        <v>1897.59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3722.67</v>
      </c>
      <c r="U24" s="6">
        <v>17538</v>
      </c>
      <c r="V24" s="6">
        <v>0</v>
      </c>
      <c r="W24" s="6">
        <v>0</v>
      </c>
      <c r="X24" s="6">
        <v>1775</v>
      </c>
      <c r="Y24" s="6">
        <v>0</v>
      </c>
      <c r="Z24" s="6">
        <v>0</v>
      </c>
      <c r="AA24" s="6">
        <v>340681.35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2942.63</v>
      </c>
      <c r="AI24" s="6">
        <v>0</v>
      </c>
      <c r="AJ24" s="6">
        <v>0</v>
      </c>
      <c r="AK24" s="6">
        <v>22396.77</v>
      </c>
      <c r="AL24" s="6">
        <v>8942.81</v>
      </c>
      <c r="AM24" s="6">
        <v>0</v>
      </c>
      <c r="AN24" s="6">
        <v>5270.61</v>
      </c>
      <c r="AO24" s="6">
        <v>0</v>
      </c>
      <c r="AP24" s="6">
        <v>0</v>
      </c>
      <c r="AQ24" s="6">
        <v>0</v>
      </c>
      <c r="AR24" s="6">
        <v>19551.95</v>
      </c>
      <c r="AS24" s="6">
        <v>0</v>
      </c>
      <c r="AT24" s="6">
        <v>16436.03</v>
      </c>
      <c r="AU24" s="6">
        <v>0</v>
      </c>
      <c r="AV24" s="6">
        <v>2246.4299999999998</v>
      </c>
      <c r="AW24" s="6">
        <v>0</v>
      </c>
      <c r="AX24" s="6">
        <v>0</v>
      </c>
      <c r="AY24" s="6">
        <v>0</v>
      </c>
      <c r="AZ24" s="6">
        <v>153.38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6632.13</v>
      </c>
      <c r="BJ24" s="6">
        <v>0</v>
      </c>
      <c r="BK24" s="6">
        <v>12503</v>
      </c>
      <c r="BL24" s="6">
        <v>73508</v>
      </c>
      <c r="BM24" s="6">
        <v>15630</v>
      </c>
      <c r="BN24" s="6">
        <v>0</v>
      </c>
      <c r="BO24" s="6">
        <v>16234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9304</v>
      </c>
      <c r="BV24" s="6">
        <f t="shared" si="0"/>
        <v>644127.51</v>
      </c>
      <c r="BW24" s="33"/>
      <c r="BX24" s="6">
        <v>387615.83</v>
      </c>
      <c r="BY24" s="6">
        <v>310186.59000000003</v>
      </c>
      <c r="BZ24" s="6">
        <v>1219444</v>
      </c>
    </row>
    <row r="25" spans="1:78" x14ac:dyDescent="0.25">
      <c r="A25" s="12">
        <v>43001</v>
      </c>
      <c r="B25" s="13" t="s">
        <v>91</v>
      </c>
      <c r="C25" s="6">
        <v>0</v>
      </c>
      <c r="D25" s="6">
        <v>63264.07</v>
      </c>
      <c r="E25" s="6">
        <v>0</v>
      </c>
      <c r="F25" s="6">
        <v>5879.57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1455.84</v>
      </c>
      <c r="U25" s="6">
        <v>14741.39</v>
      </c>
      <c r="V25" s="6">
        <v>0</v>
      </c>
      <c r="W25" s="6">
        <v>253.1</v>
      </c>
      <c r="X25" s="6">
        <v>2096.5</v>
      </c>
      <c r="Y25" s="6">
        <v>3477.96</v>
      </c>
      <c r="Z25" s="6">
        <v>2302.41</v>
      </c>
      <c r="AA25" s="6">
        <v>8735</v>
      </c>
      <c r="AB25" s="6">
        <v>0</v>
      </c>
      <c r="AC25" s="6">
        <v>14269.87</v>
      </c>
      <c r="AD25" s="6">
        <v>0</v>
      </c>
      <c r="AE25" s="6">
        <v>0</v>
      </c>
      <c r="AF25" s="6">
        <v>0</v>
      </c>
      <c r="AG25" s="6">
        <v>0</v>
      </c>
      <c r="AH25" s="6">
        <v>5430.94</v>
      </c>
      <c r="AI25" s="6">
        <v>0</v>
      </c>
      <c r="AJ25" s="6">
        <v>0</v>
      </c>
      <c r="AK25" s="6">
        <v>3362.96</v>
      </c>
      <c r="AL25" s="6">
        <v>11450.3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17617.86</v>
      </c>
      <c r="AS25" s="6">
        <v>0</v>
      </c>
      <c r="AT25" s="6">
        <v>6978.25</v>
      </c>
      <c r="AU25" s="6">
        <v>0</v>
      </c>
      <c r="AV25" s="6">
        <v>1150</v>
      </c>
      <c r="AW25" s="6">
        <v>8240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250.32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35206</v>
      </c>
      <c r="BM25" s="6">
        <v>8851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22579</v>
      </c>
      <c r="BV25" s="6">
        <f t="shared" si="0"/>
        <v>237592.34000000003</v>
      </c>
      <c r="BW25" s="33"/>
      <c r="BX25" s="6">
        <v>757705.81</v>
      </c>
      <c r="BY25" s="6">
        <v>12509.42</v>
      </c>
      <c r="BZ25" s="6">
        <v>890798</v>
      </c>
    </row>
    <row r="26" spans="1:78" x14ac:dyDescent="0.25">
      <c r="A26" s="12">
        <v>41001</v>
      </c>
      <c r="B26" s="13" t="s">
        <v>86</v>
      </c>
      <c r="C26" s="6">
        <v>0</v>
      </c>
      <c r="D26" s="6">
        <v>162809</v>
      </c>
      <c r="E26" s="6">
        <v>0</v>
      </c>
      <c r="F26" s="6">
        <v>5958.56</v>
      </c>
      <c r="G26" s="6">
        <v>0</v>
      </c>
      <c r="H26" s="6">
        <v>27684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52798.5</v>
      </c>
      <c r="U26" s="6">
        <v>43173.94</v>
      </c>
      <c r="V26" s="6">
        <v>0</v>
      </c>
      <c r="W26" s="6">
        <v>1640</v>
      </c>
      <c r="X26" s="6">
        <v>0</v>
      </c>
      <c r="Y26" s="6">
        <v>5445</v>
      </c>
      <c r="Z26" s="6">
        <v>15705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6152.8</v>
      </c>
      <c r="AI26" s="6">
        <v>0</v>
      </c>
      <c r="AJ26" s="6">
        <v>0</v>
      </c>
      <c r="AK26" s="6">
        <v>7913.82</v>
      </c>
      <c r="AL26" s="6">
        <v>27831.65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77842.09</v>
      </c>
      <c r="AS26" s="6">
        <v>0</v>
      </c>
      <c r="AT26" s="6">
        <v>111550.39999999999</v>
      </c>
      <c r="AU26" s="6">
        <v>1823.23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10727</v>
      </c>
      <c r="BL26" s="6">
        <v>123769</v>
      </c>
      <c r="BM26" s="6">
        <v>45698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f t="shared" si="0"/>
        <v>728521.99</v>
      </c>
      <c r="BW26" s="33"/>
      <c r="BX26" s="6">
        <v>1937743.33</v>
      </c>
      <c r="BY26" s="6">
        <v>15086.81</v>
      </c>
      <c r="BZ26" s="6">
        <v>2927430</v>
      </c>
    </row>
    <row r="27" spans="1:78" x14ac:dyDescent="0.25">
      <c r="A27" s="12">
        <v>28001</v>
      </c>
      <c r="B27" s="13" t="s">
        <v>61</v>
      </c>
      <c r="C27" s="6">
        <v>0</v>
      </c>
      <c r="D27" s="6">
        <v>83102.47</v>
      </c>
      <c r="E27" s="6">
        <v>0</v>
      </c>
      <c r="F27" s="6">
        <v>1664.52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3197.28</v>
      </c>
      <c r="U27" s="6">
        <v>25430.53</v>
      </c>
      <c r="V27" s="6">
        <v>0</v>
      </c>
      <c r="W27" s="6">
        <v>580</v>
      </c>
      <c r="X27" s="6">
        <v>31587.57</v>
      </c>
      <c r="Y27" s="6">
        <v>6170.97</v>
      </c>
      <c r="Z27" s="6">
        <v>1497.89</v>
      </c>
      <c r="AA27" s="6">
        <v>18012.77</v>
      </c>
      <c r="AB27" s="6">
        <v>0</v>
      </c>
      <c r="AC27" s="6">
        <v>0</v>
      </c>
      <c r="AD27" s="6">
        <v>23.35</v>
      </c>
      <c r="AE27" s="6">
        <v>0</v>
      </c>
      <c r="AF27" s="6">
        <v>0</v>
      </c>
      <c r="AG27" s="6">
        <v>0</v>
      </c>
      <c r="AH27" s="6">
        <v>2774.61</v>
      </c>
      <c r="AI27" s="6">
        <v>0</v>
      </c>
      <c r="AJ27" s="6">
        <v>0</v>
      </c>
      <c r="AK27" s="6">
        <v>7478.17</v>
      </c>
      <c r="AL27" s="6">
        <v>10743.71</v>
      </c>
      <c r="AM27" s="6">
        <v>0</v>
      </c>
      <c r="AN27" s="6">
        <v>306.20999999999998</v>
      </c>
      <c r="AO27" s="6">
        <v>0</v>
      </c>
      <c r="AP27" s="6">
        <v>0</v>
      </c>
      <c r="AQ27" s="6">
        <v>0</v>
      </c>
      <c r="AR27" s="6">
        <v>21528.44</v>
      </c>
      <c r="AS27" s="6">
        <v>0</v>
      </c>
      <c r="AT27" s="6">
        <v>9662.9699999999993</v>
      </c>
      <c r="AU27" s="6">
        <v>0</v>
      </c>
      <c r="AV27" s="6">
        <v>200</v>
      </c>
      <c r="AW27" s="6">
        <v>0</v>
      </c>
      <c r="AX27" s="6">
        <v>0</v>
      </c>
      <c r="AY27" s="6">
        <v>0</v>
      </c>
      <c r="AZ27" s="6">
        <v>705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10000</v>
      </c>
      <c r="BL27" s="6">
        <v>52877</v>
      </c>
      <c r="BM27" s="6">
        <v>13259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f t="shared" si="0"/>
        <v>300802.45999999996</v>
      </c>
      <c r="BW27" s="33"/>
      <c r="BX27" s="6">
        <v>617725.61</v>
      </c>
      <c r="BY27" s="6">
        <v>4295.0600000000004</v>
      </c>
      <c r="BZ27" s="6">
        <v>1327447</v>
      </c>
    </row>
    <row r="28" spans="1:78" x14ac:dyDescent="0.25">
      <c r="A28" s="12">
        <v>60001</v>
      </c>
      <c r="B28" s="13" t="s">
        <v>134</v>
      </c>
      <c r="C28" s="6">
        <v>0</v>
      </c>
      <c r="D28" s="6">
        <v>54216.4</v>
      </c>
      <c r="E28" s="6">
        <v>0</v>
      </c>
      <c r="F28" s="6">
        <v>1864.43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12772.3</v>
      </c>
      <c r="U28" s="6">
        <v>11609.5</v>
      </c>
      <c r="V28" s="6">
        <v>0</v>
      </c>
      <c r="W28" s="6">
        <v>1440</v>
      </c>
      <c r="X28" s="6">
        <v>250</v>
      </c>
      <c r="Y28" s="6">
        <v>0</v>
      </c>
      <c r="Z28" s="6">
        <v>1302.68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7501.4</v>
      </c>
      <c r="AI28" s="6">
        <v>0</v>
      </c>
      <c r="AJ28" s="6">
        <v>0</v>
      </c>
      <c r="AK28" s="6">
        <v>21114.37</v>
      </c>
      <c r="AL28" s="6">
        <v>17167.13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23667.32</v>
      </c>
      <c r="AS28" s="6">
        <v>0</v>
      </c>
      <c r="AT28" s="6">
        <v>14230.68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17819</v>
      </c>
      <c r="BI28" s="6">
        <v>0</v>
      </c>
      <c r="BJ28" s="6">
        <v>0</v>
      </c>
      <c r="BK28" s="6">
        <v>10000</v>
      </c>
      <c r="BL28" s="6">
        <v>45831</v>
      </c>
      <c r="BM28" s="6">
        <v>13388</v>
      </c>
      <c r="BN28" s="6">
        <v>0</v>
      </c>
      <c r="BO28" s="6">
        <v>0</v>
      </c>
      <c r="BP28" s="6">
        <v>0</v>
      </c>
      <c r="BQ28" s="6">
        <v>0</v>
      </c>
      <c r="BR28" s="6">
        <v>4443.3900000000003</v>
      </c>
      <c r="BS28" s="6">
        <v>0</v>
      </c>
      <c r="BT28" s="6">
        <v>0</v>
      </c>
      <c r="BU28" s="6">
        <v>0</v>
      </c>
      <c r="BV28" s="6">
        <f t="shared" si="0"/>
        <v>258617.60000000001</v>
      </c>
      <c r="BW28" s="33"/>
      <c r="BX28" s="6">
        <v>623286.28</v>
      </c>
      <c r="BY28" s="6">
        <v>6457.71</v>
      </c>
      <c r="BZ28" s="6">
        <v>1245499</v>
      </c>
    </row>
    <row r="29" spans="1:78" x14ac:dyDescent="0.25">
      <c r="A29" s="12">
        <v>7001</v>
      </c>
      <c r="B29" s="13" t="s">
        <v>17</v>
      </c>
      <c r="C29" s="6">
        <v>0</v>
      </c>
      <c r="D29" s="6">
        <v>295860.3</v>
      </c>
      <c r="E29" s="6">
        <v>0</v>
      </c>
      <c r="F29" s="6">
        <v>1287.49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24067.439999999999</v>
      </c>
      <c r="U29" s="6">
        <v>39591.47</v>
      </c>
      <c r="V29" s="6">
        <v>0</v>
      </c>
      <c r="W29" s="6">
        <v>0</v>
      </c>
      <c r="X29" s="6">
        <v>0</v>
      </c>
      <c r="Y29" s="6">
        <v>9206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22011.439999999999</v>
      </c>
      <c r="AI29" s="6">
        <v>0</v>
      </c>
      <c r="AJ29" s="6">
        <v>0</v>
      </c>
      <c r="AK29" s="6">
        <v>41811.31</v>
      </c>
      <c r="AL29" s="6">
        <v>61452.19</v>
      </c>
      <c r="AM29" s="6">
        <v>0</v>
      </c>
      <c r="AN29" s="6">
        <v>0</v>
      </c>
      <c r="AO29" s="6">
        <v>0</v>
      </c>
      <c r="AP29" s="6">
        <v>445.01</v>
      </c>
      <c r="AQ29" s="6">
        <v>0</v>
      </c>
      <c r="AR29" s="6">
        <v>105714.29</v>
      </c>
      <c r="AS29" s="6">
        <v>0</v>
      </c>
      <c r="AT29" s="6">
        <v>38876.31</v>
      </c>
      <c r="AU29" s="6">
        <v>0</v>
      </c>
      <c r="AV29" s="6">
        <v>0</v>
      </c>
      <c r="AW29" s="6">
        <v>20000</v>
      </c>
      <c r="AX29" s="6">
        <v>0</v>
      </c>
      <c r="AY29" s="6">
        <v>0</v>
      </c>
      <c r="AZ29" s="6">
        <v>0</v>
      </c>
      <c r="BA29" s="6">
        <v>0</v>
      </c>
      <c r="BB29" s="6">
        <v>294.76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39095</v>
      </c>
      <c r="BJ29" s="6">
        <v>0</v>
      </c>
      <c r="BK29" s="6">
        <v>121940</v>
      </c>
      <c r="BL29" s="6">
        <v>1180028</v>
      </c>
      <c r="BM29" s="6">
        <v>120211</v>
      </c>
      <c r="BN29" s="6">
        <v>0</v>
      </c>
      <c r="BO29" s="6">
        <v>18721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f t="shared" si="0"/>
        <v>2140613.0099999998</v>
      </c>
      <c r="BW29" s="33"/>
      <c r="BX29" s="6">
        <v>1860300.45</v>
      </c>
      <c r="BY29" s="6">
        <v>6348.85</v>
      </c>
      <c r="BZ29" s="6">
        <v>3052198</v>
      </c>
    </row>
    <row r="30" spans="1:78" x14ac:dyDescent="0.25">
      <c r="A30" s="12">
        <v>39001</v>
      </c>
      <c r="B30" s="13" t="s">
        <v>80</v>
      </c>
      <c r="C30" s="6">
        <v>0</v>
      </c>
      <c r="D30" s="6">
        <v>199436.88</v>
      </c>
      <c r="E30" s="6">
        <v>0</v>
      </c>
      <c r="F30" s="6">
        <v>4602.1899999999996</v>
      </c>
      <c r="G30" s="6">
        <v>0</v>
      </c>
      <c r="H30" s="6">
        <v>0</v>
      </c>
      <c r="I30" s="6">
        <v>22875.71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2789.48</v>
      </c>
      <c r="U30" s="6">
        <v>21763.02</v>
      </c>
      <c r="V30" s="6">
        <v>0</v>
      </c>
      <c r="W30" s="6">
        <v>0</v>
      </c>
      <c r="X30" s="6">
        <v>5313.19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6026.87</v>
      </c>
      <c r="AI30" s="6">
        <v>0</v>
      </c>
      <c r="AJ30" s="6">
        <v>0</v>
      </c>
      <c r="AK30" s="6">
        <v>30582.83</v>
      </c>
      <c r="AL30" s="6">
        <v>22786.66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27661.37</v>
      </c>
      <c r="AS30" s="6">
        <v>0</v>
      </c>
      <c r="AT30" s="6">
        <v>26714.67</v>
      </c>
      <c r="AU30" s="6">
        <v>0</v>
      </c>
      <c r="AV30" s="6">
        <v>2075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6919.06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10000</v>
      </c>
      <c r="BL30" s="6">
        <v>30892</v>
      </c>
      <c r="BM30" s="6">
        <v>8259</v>
      </c>
      <c r="BN30" s="6">
        <v>0</v>
      </c>
      <c r="BO30" s="6">
        <v>2487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42204</v>
      </c>
      <c r="BV30" s="6">
        <f t="shared" si="0"/>
        <v>473388.93</v>
      </c>
      <c r="BW30" s="33"/>
      <c r="BX30" s="6">
        <v>1122160.57</v>
      </c>
      <c r="BY30" s="6">
        <v>15486.4</v>
      </c>
      <c r="BZ30" s="6">
        <v>2018934</v>
      </c>
    </row>
    <row r="31" spans="1:78" x14ac:dyDescent="0.25">
      <c r="A31" s="12">
        <v>12002</v>
      </c>
      <c r="B31" s="13" t="s">
        <v>25</v>
      </c>
      <c r="C31" s="6">
        <v>442.69</v>
      </c>
      <c r="D31" s="6">
        <v>197137.04</v>
      </c>
      <c r="E31" s="6">
        <v>0</v>
      </c>
      <c r="F31" s="6">
        <v>5602</v>
      </c>
      <c r="G31" s="6">
        <v>0</v>
      </c>
      <c r="H31" s="6">
        <v>500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9404.11</v>
      </c>
      <c r="U31" s="6">
        <v>19552.169999999998</v>
      </c>
      <c r="V31" s="6">
        <v>3720</v>
      </c>
      <c r="W31" s="6">
        <v>0</v>
      </c>
      <c r="X31" s="6">
        <v>2530</v>
      </c>
      <c r="Y31" s="6">
        <v>2475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1437.21</v>
      </c>
      <c r="AI31" s="6">
        <v>0</v>
      </c>
      <c r="AJ31" s="6">
        <v>0</v>
      </c>
      <c r="AK31" s="6">
        <v>21043.35</v>
      </c>
      <c r="AL31" s="6">
        <v>18682.599999999999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31179.1</v>
      </c>
      <c r="AS31" s="6">
        <v>33778.75</v>
      </c>
      <c r="AT31" s="6">
        <v>27321.79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3712</v>
      </c>
      <c r="BI31" s="6">
        <v>3260.29</v>
      </c>
      <c r="BJ31" s="6">
        <v>0</v>
      </c>
      <c r="BK31" s="6">
        <v>10000</v>
      </c>
      <c r="BL31" s="6">
        <v>74479</v>
      </c>
      <c r="BM31" s="6">
        <v>17996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f t="shared" si="0"/>
        <v>484253.09999999992</v>
      </c>
      <c r="BW31" s="33"/>
      <c r="BX31" s="6">
        <v>1926953.02</v>
      </c>
      <c r="BY31" s="6">
        <v>21247.17</v>
      </c>
      <c r="BZ31" s="6">
        <v>811203</v>
      </c>
    </row>
    <row r="32" spans="1:78" x14ac:dyDescent="0.25">
      <c r="A32" s="12">
        <v>50005</v>
      </c>
      <c r="B32" s="13" t="s">
        <v>110</v>
      </c>
      <c r="C32" s="6">
        <v>122.93</v>
      </c>
      <c r="D32" s="6">
        <v>53176.18</v>
      </c>
      <c r="E32" s="6">
        <v>0</v>
      </c>
      <c r="F32" s="6">
        <v>2.35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743.57</v>
      </c>
      <c r="U32" s="6">
        <v>16997.14</v>
      </c>
      <c r="V32" s="6">
        <v>0</v>
      </c>
      <c r="W32" s="6">
        <v>660</v>
      </c>
      <c r="X32" s="6">
        <v>50.66</v>
      </c>
      <c r="Y32" s="6">
        <v>0</v>
      </c>
      <c r="Z32" s="6">
        <v>9654.9699999999993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2500.98</v>
      </c>
      <c r="AI32" s="6">
        <v>0</v>
      </c>
      <c r="AJ32" s="6">
        <v>0</v>
      </c>
      <c r="AK32" s="6">
        <v>7731.61</v>
      </c>
      <c r="AL32" s="6">
        <v>36944.29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26285.18</v>
      </c>
      <c r="AS32" s="6">
        <v>0</v>
      </c>
      <c r="AT32" s="6">
        <v>13377.38</v>
      </c>
      <c r="AU32" s="6">
        <v>0</v>
      </c>
      <c r="AV32" s="6">
        <v>6568.21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6455.02</v>
      </c>
      <c r="BF32" s="6">
        <v>0</v>
      </c>
      <c r="BG32" s="6">
        <v>0</v>
      </c>
      <c r="BH32" s="6">
        <v>26062</v>
      </c>
      <c r="BI32" s="6">
        <v>0</v>
      </c>
      <c r="BJ32" s="6">
        <v>0</v>
      </c>
      <c r="BK32" s="6">
        <v>10000</v>
      </c>
      <c r="BL32" s="6">
        <v>43956</v>
      </c>
      <c r="BM32" s="6">
        <v>18188</v>
      </c>
      <c r="BN32" s="6">
        <v>0</v>
      </c>
      <c r="BO32" s="6">
        <v>3544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1553.81</v>
      </c>
      <c r="BV32" s="6">
        <f t="shared" si="0"/>
        <v>284574.27999999997</v>
      </c>
      <c r="BW32" s="33"/>
      <c r="BX32" s="6">
        <v>569101.75</v>
      </c>
      <c r="BY32" s="6">
        <v>5115.75</v>
      </c>
      <c r="BZ32" s="6">
        <v>1137971</v>
      </c>
    </row>
    <row r="33" spans="1:78" x14ac:dyDescent="0.25">
      <c r="A33" s="12">
        <v>59003</v>
      </c>
      <c r="B33" s="13" t="s">
        <v>133</v>
      </c>
      <c r="C33" s="6">
        <v>0</v>
      </c>
      <c r="D33" s="6">
        <v>62608.24</v>
      </c>
      <c r="E33" s="6">
        <v>7.12</v>
      </c>
      <c r="F33" s="6">
        <v>6630.71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6015.48</v>
      </c>
      <c r="U33" s="6">
        <v>19022.830000000002</v>
      </c>
      <c r="V33" s="6">
        <v>0</v>
      </c>
      <c r="W33" s="6">
        <v>1224</v>
      </c>
      <c r="X33" s="6">
        <v>12695.1</v>
      </c>
      <c r="Y33" s="6">
        <v>4400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3169.27</v>
      </c>
      <c r="AI33" s="6">
        <v>0</v>
      </c>
      <c r="AJ33" s="6">
        <v>0</v>
      </c>
      <c r="AK33" s="6">
        <v>16422.39</v>
      </c>
      <c r="AL33" s="6">
        <v>5268.12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16567.7</v>
      </c>
      <c r="AS33" s="6">
        <v>0</v>
      </c>
      <c r="AT33" s="6">
        <v>15333.92</v>
      </c>
      <c r="AU33" s="6">
        <v>0</v>
      </c>
      <c r="AV33" s="6">
        <v>728.68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3000</v>
      </c>
      <c r="BI33" s="6">
        <v>1506.94</v>
      </c>
      <c r="BJ33" s="6">
        <v>0</v>
      </c>
      <c r="BK33" s="6">
        <v>10594</v>
      </c>
      <c r="BL33" s="6">
        <v>101095</v>
      </c>
      <c r="BM33" s="6">
        <v>9420.83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6248.35</v>
      </c>
      <c r="BV33" s="6">
        <f t="shared" si="0"/>
        <v>301958.68</v>
      </c>
      <c r="BW33" s="33"/>
      <c r="BX33" s="6">
        <v>544033.21</v>
      </c>
      <c r="BY33" s="6">
        <v>7479.13</v>
      </c>
      <c r="BZ33" s="6">
        <v>1033959</v>
      </c>
    </row>
    <row r="34" spans="1:78" x14ac:dyDescent="0.25">
      <c r="A34" s="12">
        <v>21003</v>
      </c>
      <c r="B34" s="13" t="s">
        <v>47</v>
      </c>
      <c r="C34" s="6">
        <v>0</v>
      </c>
      <c r="D34" s="6">
        <v>120935.71</v>
      </c>
      <c r="E34" s="6">
        <v>0</v>
      </c>
      <c r="F34" s="6">
        <v>1635.15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1133.93</v>
      </c>
      <c r="U34" s="6">
        <v>22337.439999999999</v>
      </c>
      <c r="V34" s="6">
        <v>0</v>
      </c>
      <c r="W34" s="6">
        <v>0</v>
      </c>
      <c r="X34" s="6">
        <v>5565</v>
      </c>
      <c r="Y34" s="6">
        <v>3760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3176.57</v>
      </c>
      <c r="AI34" s="6">
        <v>0</v>
      </c>
      <c r="AJ34" s="6">
        <v>0</v>
      </c>
      <c r="AK34" s="6">
        <v>8022.41</v>
      </c>
      <c r="AL34" s="6">
        <v>23080.82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27120.25</v>
      </c>
      <c r="AS34" s="6">
        <v>0</v>
      </c>
      <c r="AT34" s="6">
        <v>23674.44</v>
      </c>
      <c r="AU34" s="6">
        <v>0</v>
      </c>
      <c r="AV34" s="6">
        <v>600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4067.32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10000</v>
      </c>
      <c r="BL34" s="6">
        <v>61068</v>
      </c>
      <c r="BM34" s="6">
        <v>18450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f t="shared" si="0"/>
        <v>334627.04000000004</v>
      </c>
      <c r="BW34" s="33"/>
      <c r="BX34" s="6">
        <v>912141.65</v>
      </c>
      <c r="BY34" s="6">
        <v>1764.23</v>
      </c>
      <c r="BZ34" s="6">
        <v>789734</v>
      </c>
    </row>
    <row r="35" spans="1:78" x14ac:dyDescent="0.25">
      <c r="A35" s="12">
        <v>16001</v>
      </c>
      <c r="B35" s="13" t="s">
        <v>36</v>
      </c>
      <c r="C35" s="6">
        <v>0</v>
      </c>
      <c r="D35" s="6">
        <v>355819.96</v>
      </c>
      <c r="E35" s="6">
        <v>0</v>
      </c>
      <c r="F35" s="6">
        <v>14038.43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22342.12</v>
      </c>
      <c r="U35" s="6">
        <v>26594.12</v>
      </c>
      <c r="V35" s="6">
        <v>0</v>
      </c>
      <c r="W35" s="6">
        <v>0</v>
      </c>
      <c r="X35" s="6">
        <v>0</v>
      </c>
      <c r="Y35" s="6">
        <v>3226</v>
      </c>
      <c r="Z35" s="6">
        <v>32962.15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15667.91</v>
      </c>
      <c r="AI35" s="6">
        <v>0</v>
      </c>
      <c r="AJ35" s="6">
        <v>0</v>
      </c>
      <c r="AK35" s="6">
        <v>60429.41</v>
      </c>
      <c r="AL35" s="6">
        <v>60364.39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85528.99</v>
      </c>
      <c r="AS35" s="6">
        <v>0</v>
      </c>
      <c r="AT35" s="6">
        <v>35536.910000000003</v>
      </c>
      <c r="AU35" s="6">
        <v>0</v>
      </c>
      <c r="AV35" s="6">
        <v>4397.43</v>
      </c>
      <c r="AW35" s="6">
        <v>19065.759999999998</v>
      </c>
      <c r="AX35" s="6">
        <v>0</v>
      </c>
      <c r="AY35" s="6">
        <v>0</v>
      </c>
      <c r="AZ35" s="6">
        <v>0</v>
      </c>
      <c r="BA35" s="6">
        <v>20439.939999999999</v>
      </c>
      <c r="BB35" s="6">
        <v>102.03</v>
      </c>
      <c r="BC35" s="6">
        <v>119163.3</v>
      </c>
      <c r="BD35" s="6">
        <v>807.54</v>
      </c>
      <c r="BE35" s="6">
        <v>0</v>
      </c>
      <c r="BF35" s="6">
        <v>0</v>
      </c>
      <c r="BG35" s="6">
        <v>0</v>
      </c>
      <c r="BH35" s="6">
        <v>0</v>
      </c>
      <c r="BI35" s="6">
        <v>32663.66</v>
      </c>
      <c r="BJ35" s="6">
        <v>0</v>
      </c>
      <c r="BK35" s="6">
        <v>20609</v>
      </c>
      <c r="BL35" s="6">
        <v>209330</v>
      </c>
      <c r="BM35" s="6">
        <v>60580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f t="shared" si="0"/>
        <v>1199669.0500000003</v>
      </c>
      <c r="BW35" s="33"/>
      <c r="BX35" s="6">
        <v>4391896.53</v>
      </c>
      <c r="BY35" s="6">
        <v>23483.5</v>
      </c>
      <c r="BZ35" s="6">
        <v>1177983</v>
      </c>
    </row>
    <row r="36" spans="1:78" x14ac:dyDescent="0.25">
      <c r="A36" s="12">
        <v>61008</v>
      </c>
      <c r="B36" s="13" t="s">
        <v>141</v>
      </c>
      <c r="C36" s="6">
        <v>0</v>
      </c>
      <c r="D36" s="6">
        <v>84779.17</v>
      </c>
      <c r="E36" s="6">
        <v>0</v>
      </c>
      <c r="F36" s="6">
        <v>7987.39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3511.71</v>
      </c>
      <c r="U36" s="6">
        <v>36819.06</v>
      </c>
      <c r="V36" s="6">
        <v>0</v>
      </c>
      <c r="W36" s="6">
        <v>0</v>
      </c>
      <c r="X36" s="6">
        <v>7623.02</v>
      </c>
      <c r="Y36" s="6">
        <v>0</v>
      </c>
      <c r="Z36" s="6">
        <v>2635.38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13268.2</v>
      </c>
      <c r="AI36" s="6">
        <v>0</v>
      </c>
      <c r="AJ36" s="6">
        <v>0</v>
      </c>
      <c r="AK36" s="6">
        <v>119365.8</v>
      </c>
      <c r="AL36" s="6">
        <v>191062.03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114526.2</v>
      </c>
      <c r="AS36" s="6">
        <v>0</v>
      </c>
      <c r="AT36" s="6">
        <v>113234.13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10000</v>
      </c>
      <c r="BL36" s="6">
        <v>95102</v>
      </c>
      <c r="BM36" s="6">
        <v>36775</v>
      </c>
      <c r="BN36" s="6">
        <v>0</v>
      </c>
      <c r="BO36" s="6">
        <v>9456.66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f t="shared" si="0"/>
        <v>846145.75</v>
      </c>
      <c r="BW36" s="33"/>
      <c r="BX36" s="6">
        <v>4258478.1100000003</v>
      </c>
      <c r="BY36" s="6">
        <v>20652.57</v>
      </c>
      <c r="BZ36" s="6">
        <v>3679051</v>
      </c>
    </row>
    <row r="37" spans="1:78" x14ac:dyDescent="0.25">
      <c r="A37" s="12">
        <v>38002</v>
      </c>
      <c r="B37" s="13" t="s">
        <v>78</v>
      </c>
      <c r="C37" s="6">
        <v>0</v>
      </c>
      <c r="D37" s="6">
        <v>58929</v>
      </c>
      <c r="E37" s="6">
        <v>0</v>
      </c>
      <c r="F37" s="6">
        <v>1386.86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7922.62</v>
      </c>
      <c r="U37" s="6">
        <v>22035.91</v>
      </c>
      <c r="V37" s="6">
        <v>0</v>
      </c>
      <c r="W37" s="6">
        <v>0</v>
      </c>
      <c r="X37" s="6">
        <v>0</v>
      </c>
      <c r="Y37" s="6">
        <v>5800</v>
      </c>
      <c r="Z37" s="6">
        <v>0</v>
      </c>
      <c r="AA37" s="6">
        <v>0</v>
      </c>
      <c r="AB37" s="6">
        <v>0</v>
      </c>
      <c r="AC37" s="6">
        <v>7650</v>
      </c>
      <c r="AD37" s="6">
        <v>0</v>
      </c>
      <c r="AE37" s="6">
        <v>0</v>
      </c>
      <c r="AF37" s="6">
        <v>0</v>
      </c>
      <c r="AG37" s="6">
        <v>0</v>
      </c>
      <c r="AH37" s="6">
        <v>1478.3</v>
      </c>
      <c r="AI37" s="6">
        <v>0</v>
      </c>
      <c r="AJ37" s="6">
        <v>0</v>
      </c>
      <c r="AK37" s="6">
        <v>13673.87</v>
      </c>
      <c r="AL37" s="6">
        <v>15940.27</v>
      </c>
      <c r="AM37" s="6">
        <v>0</v>
      </c>
      <c r="AN37" s="6">
        <v>13308.99</v>
      </c>
      <c r="AO37" s="6">
        <v>0</v>
      </c>
      <c r="AP37" s="6">
        <v>0</v>
      </c>
      <c r="AQ37" s="6">
        <v>315.29000000000002</v>
      </c>
      <c r="AR37" s="6">
        <v>22393.23</v>
      </c>
      <c r="AS37" s="6">
        <v>0</v>
      </c>
      <c r="AT37" s="6">
        <v>27250.53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10000</v>
      </c>
      <c r="BL37" s="6">
        <v>33098</v>
      </c>
      <c r="BM37" s="6">
        <v>9927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f t="shared" ref="BV37:BV68" si="1">SUM(C37:BU37)</f>
        <v>251109.87</v>
      </c>
      <c r="BW37" s="33"/>
      <c r="BX37" s="6">
        <v>1297145.46</v>
      </c>
      <c r="BY37" s="6">
        <v>5390.97</v>
      </c>
      <c r="BZ37" s="6">
        <v>797022</v>
      </c>
    </row>
    <row r="38" spans="1:78" x14ac:dyDescent="0.25">
      <c r="A38" s="12">
        <v>49003</v>
      </c>
      <c r="B38" s="13" t="s">
        <v>104</v>
      </c>
      <c r="C38" s="6">
        <v>0</v>
      </c>
      <c r="D38" s="6">
        <v>198656.42</v>
      </c>
      <c r="E38" s="6">
        <v>0</v>
      </c>
      <c r="F38" s="6">
        <v>6535.93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28330</v>
      </c>
      <c r="Q38" s="6">
        <v>0</v>
      </c>
      <c r="R38" s="6">
        <v>0</v>
      </c>
      <c r="S38" s="6">
        <v>16633.240000000002</v>
      </c>
      <c r="T38" s="6">
        <v>700.86</v>
      </c>
      <c r="U38" s="6">
        <v>52396.61</v>
      </c>
      <c r="V38" s="6">
        <v>0</v>
      </c>
      <c r="W38" s="6">
        <v>850</v>
      </c>
      <c r="X38" s="6">
        <v>0</v>
      </c>
      <c r="Y38" s="6">
        <v>10641</v>
      </c>
      <c r="Z38" s="6">
        <v>14421.25</v>
      </c>
      <c r="AA38" s="6">
        <v>0</v>
      </c>
      <c r="AB38" s="6">
        <v>0</v>
      </c>
      <c r="AC38" s="6">
        <v>0</v>
      </c>
      <c r="AD38" s="6">
        <v>199.95</v>
      </c>
      <c r="AE38" s="6">
        <v>0</v>
      </c>
      <c r="AF38" s="6">
        <v>0</v>
      </c>
      <c r="AG38" s="6">
        <v>0</v>
      </c>
      <c r="AH38" s="6">
        <v>5939.91</v>
      </c>
      <c r="AI38" s="6">
        <v>0</v>
      </c>
      <c r="AJ38" s="6">
        <v>0</v>
      </c>
      <c r="AK38" s="6">
        <v>16304.18</v>
      </c>
      <c r="AL38" s="6">
        <v>36437.699999999997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89679.75</v>
      </c>
      <c r="AS38" s="6">
        <v>0</v>
      </c>
      <c r="AT38" s="6">
        <v>137741.72</v>
      </c>
      <c r="AU38" s="6">
        <v>0</v>
      </c>
      <c r="AV38" s="6">
        <v>10150.23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41817.879999999997</v>
      </c>
      <c r="BJ38" s="6">
        <v>0</v>
      </c>
      <c r="BK38" s="6">
        <v>9571</v>
      </c>
      <c r="BL38" s="6">
        <v>118825</v>
      </c>
      <c r="BM38" s="6">
        <v>32430</v>
      </c>
      <c r="BN38" s="6">
        <v>0</v>
      </c>
      <c r="BO38" s="6">
        <v>8421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f t="shared" si="1"/>
        <v>836683.63</v>
      </c>
      <c r="BW38" s="33"/>
      <c r="BX38" s="6">
        <v>1912372.12</v>
      </c>
      <c r="BY38" s="6">
        <v>15408.66</v>
      </c>
      <c r="BZ38" s="6">
        <v>3410528</v>
      </c>
    </row>
    <row r="39" spans="1:78" x14ac:dyDescent="0.25">
      <c r="A39" s="12">
        <v>5006</v>
      </c>
      <c r="B39" s="13" t="s">
        <v>12</v>
      </c>
      <c r="C39" s="6">
        <v>1395.49</v>
      </c>
      <c r="D39" s="6">
        <v>115516.24</v>
      </c>
      <c r="E39" s="6">
        <v>0</v>
      </c>
      <c r="F39" s="6">
        <v>3114.56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14376.37</v>
      </c>
      <c r="U39" s="6">
        <v>20658.53</v>
      </c>
      <c r="V39" s="6">
        <v>0</v>
      </c>
      <c r="W39" s="6">
        <v>0</v>
      </c>
      <c r="X39" s="6">
        <v>0</v>
      </c>
      <c r="Y39" s="6">
        <v>55</v>
      </c>
      <c r="Z39" s="6">
        <v>1471.6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2739.94</v>
      </c>
      <c r="AI39" s="6">
        <v>0</v>
      </c>
      <c r="AJ39" s="6">
        <v>0</v>
      </c>
      <c r="AK39" s="6">
        <v>21678.09</v>
      </c>
      <c r="AL39" s="6">
        <v>29356.85</v>
      </c>
      <c r="AM39" s="6">
        <v>0</v>
      </c>
      <c r="AN39" s="6">
        <v>474.98</v>
      </c>
      <c r="AO39" s="6">
        <v>0</v>
      </c>
      <c r="AP39" s="6">
        <v>0</v>
      </c>
      <c r="AQ39" s="6">
        <v>0</v>
      </c>
      <c r="AR39" s="6">
        <v>27894.9</v>
      </c>
      <c r="AS39" s="6">
        <v>417542.85</v>
      </c>
      <c r="AT39" s="6">
        <v>35689.620000000003</v>
      </c>
      <c r="AU39" s="6">
        <v>0</v>
      </c>
      <c r="AV39" s="6">
        <v>8145.17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2077.56</v>
      </c>
      <c r="BF39" s="6">
        <v>0</v>
      </c>
      <c r="BG39" s="6">
        <v>0</v>
      </c>
      <c r="BH39" s="6">
        <v>23480</v>
      </c>
      <c r="BI39" s="6">
        <v>0</v>
      </c>
      <c r="BJ39" s="6">
        <v>0</v>
      </c>
      <c r="BK39" s="6">
        <v>10000</v>
      </c>
      <c r="BL39" s="6">
        <v>50020.08</v>
      </c>
      <c r="BM39" s="6">
        <v>10764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f t="shared" si="1"/>
        <v>796451.83000000007</v>
      </c>
      <c r="BW39" s="33"/>
      <c r="BX39" s="6">
        <v>1219367.1299999999</v>
      </c>
      <c r="BY39" s="6">
        <v>4140.55</v>
      </c>
      <c r="BZ39" s="6">
        <v>1288004</v>
      </c>
    </row>
    <row r="40" spans="1:78" x14ac:dyDescent="0.25">
      <c r="A40" s="12">
        <v>19004</v>
      </c>
      <c r="B40" s="13" t="s">
        <v>43</v>
      </c>
      <c r="C40" s="6">
        <v>0</v>
      </c>
      <c r="D40" s="6">
        <v>244670.9</v>
      </c>
      <c r="E40" s="6">
        <v>0</v>
      </c>
      <c r="F40" s="6">
        <v>5684.29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30291</v>
      </c>
      <c r="U40" s="6">
        <v>25765.599999999999</v>
      </c>
      <c r="V40" s="6">
        <v>0</v>
      </c>
      <c r="W40" s="6">
        <v>0</v>
      </c>
      <c r="X40" s="6">
        <v>1930</v>
      </c>
      <c r="Y40" s="6">
        <v>5880</v>
      </c>
      <c r="Z40" s="6">
        <v>0</v>
      </c>
      <c r="AA40" s="6">
        <v>0</v>
      </c>
      <c r="AB40" s="6">
        <v>0</v>
      </c>
      <c r="AC40" s="6">
        <v>0</v>
      </c>
      <c r="AD40" s="6">
        <v>2594</v>
      </c>
      <c r="AE40" s="6">
        <v>0</v>
      </c>
      <c r="AF40" s="6">
        <v>0</v>
      </c>
      <c r="AG40" s="6">
        <v>0</v>
      </c>
      <c r="AH40" s="6">
        <v>8748.02</v>
      </c>
      <c r="AI40" s="6">
        <v>0</v>
      </c>
      <c r="AJ40" s="6">
        <v>0</v>
      </c>
      <c r="AK40" s="6">
        <v>27240.99</v>
      </c>
      <c r="AL40" s="6">
        <v>36381.81</v>
      </c>
      <c r="AM40" s="6">
        <v>1516.14</v>
      </c>
      <c r="AN40" s="6">
        <v>0</v>
      </c>
      <c r="AO40" s="6">
        <v>0</v>
      </c>
      <c r="AP40" s="6">
        <v>0</v>
      </c>
      <c r="AQ40" s="6">
        <v>0</v>
      </c>
      <c r="AR40" s="6">
        <v>45720.75</v>
      </c>
      <c r="AS40" s="6">
        <v>0</v>
      </c>
      <c r="AT40" s="6">
        <v>18653.95</v>
      </c>
      <c r="AU40" s="6">
        <v>0</v>
      </c>
      <c r="AV40" s="6">
        <v>121.2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953</v>
      </c>
      <c r="BL40" s="6">
        <v>81055</v>
      </c>
      <c r="BM40" s="6">
        <v>26903.02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f t="shared" si="1"/>
        <v>564109.67000000004</v>
      </c>
      <c r="BW40" s="33"/>
      <c r="BX40" s="6">
        <v>1689114.12</v>
      </c>
      <c r="BY40" s="6">
        <v>16268.95</v>
      </c>
      <c r="BZ40" s="6">
        <v>1274083</v>
      </c>
    </row>
    <row r="41" spans="1:78" x14ac:dyDescent="0.25">
      <c r="A41" s="12">
        <v>56002</v>
      </c>
      <c r="B41" s="13" t="s">
        <v>126</v>
      </c>
      <c r="C41" s="6">
        <v>0</v>
      </c>
      <c r="D41" s="6">
        <v>70948.89</v>
      </c>
      <c r="E41" s="6">
        <v>0</v>
      </c>
      <c r="F41" s="6">
        <v>2403.37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17346.97</v>
      </c>
      <c r="U41" s="6">
        <v>2469</v>
      </c>
      <c r="V41" s="6">
        <v>0</v>
      </c>
      <c r="W41" s="6">
        <v>621</v>
      </c>
      <c r="X41" s="6">
        <v>635</v>
      </c>
      <c r="Y41" s="6">
        <v>0</v>
      </c>
      <c r="Z41" s="6">
        <v>4946.46</v>
      </c>
      <c r="AA41" s="6">
        <v>0</v>
      </c>
      <c r="AB41" s="6">
        <v>0</v>
      </c>
      <c r="AC41" s="6">
        <v>0</v>
      </c>
      <c r="AD41" s="6">
        <v>657.24</v>
      </c>
      <c r="AE41" s="6">
        <v>0</v>
      </c>
      <c r="AF41" s="6">
        <v>20145.490000000002</v>
      </c>
      <c r="AG41" s="6">
        <v>0</v>
      </c>
      <c r="AH41" s="6">
        <v>2536.1799999999998</v>
      </c>
      <c r="AI41" s="6">
        <v>0</v>
      </c>
      <c r="AJ41" s="6">
        <v>0</v>
      </c>
      <c r="AK41" s="6">
        <v>772.8</v>
      </c>
      <c r="AL41" s="6">
        <v>8661.65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15136.59</v>
      </c>
      <c r="AS41" s="6">
        <v>0</v>
      </c>
      <c r="AT41" s="6">
        <v>13848.85</v>
      </c>
      <c r="AU41" s="6">
        <v>0</v>
      </c>
      <c r="AV41" s="6">
        <v>10420.27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10000</v>
      </c>
      <c r="BL41" s="6">
        <v>26765</v>
      </c>
      <c r="BM41" s="6">
        <v>7785</v>
      </c>
      <c r="BN41" s="6">
        <v>0</v>
      </c>
      <c r="BO41" s="6">
        <v>9508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f t="shared" si="1"/>
        <v>225607.76</v>
      </c>
      <c r="BW41" s="33"/>
      <c r="BX41" s="6">
        <v>1075761.74</v>
      </c>
      <c r="BY41" s="6">
        <v>4327.6899999999996</v>
      </c>
      <c r="BZ41" s="6">
        <v>356497</v>
      </c>
    </row>
    <row r="42" spans="1:78" x14ac:dyDescent="0.25">
      <c r="A42" s="12">
        <v>51001</v>
      </c>
      <c r="B42" s="13" t="s">
        <v>111</v>
      </c>
      <c r="C42" s="6">
        <v>10</v>
      </c>
      <c r="D42" s="6">
        <v>170132.44</v>
      </c>
      <c r="E42" s="6">
        <v>0</v>
      </c>
      <c r="F42" s="6">
        <v>19240.689999999999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531.24</v>
      </c>
      <c r="U42" s="6">
        <v>12184.59</v>
      </c>
      <c r="V42" s="6">
        <v>0</v>
      </c>
      <c r="W42" s="6">
        <v>160</v>
      </c>
      <c r="X42" s="6">
        <v>4560</v>
      </c>
      <c r="Y42" s="6">
        <v>1173.04</v>
      </c>
      <c r="Z42" s="6">
        <v>0</v>
      </c>
      <c r="AA42" s="6">
        <v>0</v>
      </c>
      <c r="AB42" s="6">
        <v>0</v>
      </c>
      <c r="AC42" s="6">
        <v>0</v>
      </c>
      <c r="AD42" s="6">
        <v>6166.54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12801.46</v>
      </c>
      <c r="AL42" s="6">
        <v>200464.36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231269.15</v>
      </c>
      <c r="AS42" s="6">
        <v>0</v>
      </c>
      <c r="AT42" s="6">
        <v>46913.46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11091.72</v>
      </c>
      <c r="BA42" s="6">
        <v>1042.72</v>
      </c>
      <c r="BB42" s="6">
        <v>136.04</v>
      </c>
      <c r="BC42" s="6">
        <v>0</v>
      </c>
      <c r="BD42" s="6">
        <v>0</v>
      </c>
      <c r="BE42" s="6">
        <v>0</v>
      </c>
      <c r="BF42" s="6">
        <v>0</v>
      </c>
      <c r="BG42" s="6">
        <v>37584</v>
      </c>
      <c r="BH42" s="6">
        <v>0</v>
      </c>
      <c r="BI42" s="6">
        <v>17270.400000000001</v>
      </c>
      <c r="BJ42" s="6">
        <v>0</v>
      </c>
      <c r="BK42" s="6">
        <v>70887</v>
      </c>
      <c r="BL42" s="6">
        <v>663670</v>
      </c>
      <c r="BM42" s="6">
        <v>194255</v>
      </c>
      <c r="BN42" s="6">
        <v>0</v>
      </c>
      <c r="BO42" s="6">
        <v>49625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6403.39</v>
      </c>
      <c r="BV42" s="6">
        <f t="shared" si="1"/>
        <v>1757572.24</v>
      </c>
      <c r="BW42" s="33"/>
      <c r="BX42" s="6">
        <v>2615900.8199999998</v>
      </c>
      <c r="BY42" s="6">
        <v>39320.65</v>
      </c>
      <c r="BZ42" s="6">
        <v>13714062</v>
      </c>
    </row>
    <row r="43" spans="1:78" x14ac:dyDescent="0.25">
      <c r="A43" s="12">
        <v>64002</v>
      </c>
      <c r="B43" s="13" t="s">
        <v>146</v>
      </c>
      <c r="C43" s="6">
        <v>0</v>
      </c>
      <c r="D43" s="6">
        <v>31994.46</v>
      </c>
      <c r="E43" s="6">
        <v>0</v>
      </c>
      <c r="F43" s="6">
        <v>2173.56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9339.2000000000007</v>
      </c>
      <c r="V43" s="6">
        <v>0</v>
      </c>
      <c r="W43" s="6">
        <v>0</v>
      </c>
      <c r="X43" s="6">
        <v>0</v>
      </c>
      <c r="Y43" s="6">
        <v>10438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5715.57</v>
      </c>
      <c r="AI43" s="6">
        <v>0</v>
      </c>
      <c r="AJ43" s="6">
        <v>0</v>
      </c>
      <c r="AK43" s="6">
        <v>15683.08</v>
      </c>
      <c r="AL43" s="6">
        <v>3383.58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32941.29</v>
      </c>
      <c r="AS43" s="6">
        <v>0</v>
      </c>
      <c r="AT43" s="6">
        <v>107176.27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65090</v>
      </c>
      <c r="BH43" s="6">
        <v>0</v>
      </c>
      <c r="BI43" s="6">
        <v>108280.3</v>
      </c>
      <c r="BJ43" s="6">
        <v>0</v>
      </c>
      <c r="BK43" s="6">
        <v>70277</v>
      </c>
      <c r="BL43" s="6">
        <v>598755</v>
      </c>
      <c r="BM43" s="6">
        <v>56604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27289.58</v>
      </c>
      <c r="BU43" s="6">
        <v>0</v>
      </c>
      <c r="BV43" s="6">
        <f t="shared" si="1"/>
        <v>1145140.8900000001</v>
      </c>
      <c r="BW43" s="33"/>
      <c r="BX43" s="6">
        <v>326311.75</v>
      </c>
      <c r="BY43" s="6">
        <v>1830.94</v>
      </c>
      <c r="BZ43" s="6">
        <v>2014745</v>
      </c>
    </row>
    <row r="44" spans="1:78" x14ac:dyDescent="0.25">
      <c r="A44" s="12">
        <v>20001</v>
      </c>
      <c r="B44" s="13" t="s">
        <v>44</v>
      </c>
      <c r="C44" s="6">
        <v>0</v>
      </c>
      <c r="D44" s="6">
        <v>93249.51</v>
      </c>
      <c r="E44" s="6">
        <v>0</v>
      </c>
      <c r="F44" s="6">
        <v>2950.52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78645</v>
      </c>
      <c r="Z44" s="6">
        <v>0</v>
      </c>
      <c r="AA44" s="6">
        <v>0</v>
      </c>
      <c r="AB44" s="6">
        <v>0</v>
      </c>
      <c r="AC44" s="6">
        <v>84206.77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246235.59</v>
      </c>
      <c r="AL44" s="6">
        <v>4659.99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122693.6</v>
      </c>
      <c r="AS44" s="6">
        <v>0</v>
      </c>
      <c r="AT44" s="6">
        <v>22537.91</v>
      </c>
      <c r="AU44" s="6">
        <v>0</v>
      </c>
      <c r="AV44" s="6">
        <v>4006.94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214181</v>
      </c>
      <c r="BH44" s="6">
        <v>0</v>
      </c>
      <c r="BI44" s="6">
        <v>0</v>
      </c>
      <c r="BJ44" s="6">
        <v>0</v>
      </c>
      <c r="BK44" s="6">
        <v>83212</v>
      </c>
      <c r="BL44" s="6">
        <v>1003832</v>
      </c>
      <c r="BM44" s="6">
        <v>173527</v>
      </c>
      <c r="BN44" s="6">
        <v>0</v>
      </c>
      <c r="BO44" s="6">
        <v>21173</v>
      </c>
      <c r="BP44" s="6">
        <v>0</v>
      </c>
      <c r="BQ44" s="6">
        <v>0</v>
      </c>
      <c r="BR44" s="6">
        <v>0</v>
      </c>
      <c r="BS44" s="6">
        <v>0</v>
      </c>
      <c r="BT44" s="6">
        <v>14276</v>
      </c>
      <c r="BU44" s="6">
        <v>0</v>
      </c>
      <c r="BV44" s="6">
        <f t="shared" si="1"/>
        <v>2169386.83</v>
      </c>
      <c r="BW44" s="33"/>
      <c r="BX44" s="6">
        <v>378292.58</v>
      </c>
      <c r="BY44" s="6">
        <v>25458.39</v>
      </c>
      <c r="BZ44" s="6">
        <v>1844880</v>
      </c>
    </row>
    <row r="45" spans="1:78" x14ac:dyDescent="0.25">
      <c r="A45" s="12">
        <v>23001</v>
      </c>
      <c r="B45" s="13" t="s">
        <v>51</v>
      </c>
      <c r="C45" s="6">
        <v>0</v>
      </c>
      <c r="D45" s="6">
        <v>43882.19</v>
      </c>
      <c r="E45" s="6">
        <v>0</v>
      </c>
      <c r="F45" s="6">
        <v>4189.04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2958.59</v>
      </c>
      <c r="U45" s="6">
        <v>9341.7199999999993</v>
      </c>
      <c r="V45" s="6">
        <v>0</v>
      </c>
      <c r="W45" s="6">
        <v>0</v>
      </c>
      <c r="X45" s="6">
        <v>2640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656</v>
      </c>
      <c r="AE45" s="6">
        <v>0</v>
      </c>
      <c r="AF45" s="6">
        <v>0</v>
      </c>
      <c r="AG45" s="6">
        <v>0</v>
      </c>
      <c r="AH45" s="6">
        <v>2385.36</v>
      </c>
      <c r="AI45" s="6">
        <v>0</v>
      </c>
      <c r="AJ45" s="6">
        <v>0</v>
      </c>
      <c r="AK45" s="6">
        <v>25316.84</v>
      </c>
      <c r="AL45" s="6">
        <v>14242.41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12425.58</v>
      </c>
      <c r="AS45" s="6">
        <v>0</v>
      </c>
      <c r="AT45" s="6">
        <v>5552.39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54604.55</v>
      </c>
      <c r="BA45" s="6">
        <v>47002.82</v>
      </c>
      <c r="BB45" s="6">
        <v>1535.58</v>
      </c>
      <c r="BC45" s="6">
        <v>19263.79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6180.08</v>
      </c>
      <c r="BJ45" s="6">
        <v>0</v>
      </c>
      <c r="BK45" s="6">
        <v>0</v>
      </c>
      <c r="BL45" s="6">
        <v>45813</v>
      </c>
      <c r="BM45" s="6">
        <v>18562.5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17870.79</v>
      </c>
      <c r="BT45" s="6">
        <v>0</v>
      </c>
      <c r="BU45" s="6">
        <v>0</v>
      </c>
      <c r="BV45" s="6">
        <f t="shared" si="1"/>
        <v>334423.23</v>
      </c>
      <c r="BW45" s="33"/>
      <c r="BX45" s="6">
        <v>784013.49</v>
      </c>
      <c r="BY45" s="6">
        <v>16492.400000000001</v>
      </c>
      <c r="BZ45" s="6">
        <v>569853</v>
      </c>
    </row>
    <row r="46" spans="1:78" x14ac:dyDescent="0.25">
      <c r="A46" s="12">
        <v>22005</v>
      </c>
      <c r="B46" s="13" t="s">
        <v>49</v>
      </c>
      <c r="C46" s="6">
        <v>0</v>
      </c>
      <c r="D46" s="6">
        <v>69896.98</v>
      </c>
      <c r="E46" s="6">
        <v>0</v>
      </c>
      <c r="F46" s="6">
        <v>3071.06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31048.37</v>
      </c>
      <c r="U46" s="6">
        <v>11480.23</v>
      </c>
      <c r="V46" s="6">
        <v>0</v>
      </c>
      <c r="W46" s="6">
        <v>3270</v>
      </c>
      <c r="X46" s="6">
        <v>0</v>
      </c>
      <c r="Y46" s="6">
        <v>0</v>
      </c>
      <c r="Z46" s="6">
        <v>2300.16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2674.63</v>
      </c>
      <c r="AI46" s="6">
        <v>0</v>
      </c>
      <c r="AJ46" s="6">
        <v>0</v>
      </c>
      <c r="AK46" s="6">
        <v>10779.37</v>
      </c>
      <c r="AL46" s="6">
        <v>13217.01</v>
      </c>
      <c r="AM46" s="6">
        <v>0</v>
      </c>
      <c r="AN46" s="6">
        <v>2092.6799999999998</v>
      </c>
      <c r="AO46" s="6">
        <v>0</v>
      </c>
      <c r="AP46" s="6">
        <v>0</v>
      </c>
      <c r="AQ46" s="6">
        <v>0</v>
      </c>
      <c r="AR46" s="6">
        <v>14227.85</v>
      </c>
      <c r="AS46" s="6">
        <v>0</v>
      </c>
      <c r="AT46" s="6">
        <v>21028.43</v>
      </c>
      <c r="AU46" s="6">
        <v>0</v>
      </c>
      <c r="AV46" s="6">
        <v>0</v>
      </c>
      <c r="AW46" s="6">
        <v>0</v>
      </c>
      <c r="AX46" s="6">
        <v>1459.16</v>
      </c>
      <c r="AY46" s="6">
        <v>0</v>
      </c>
      <c r="AZ46" s="6">
        <v>125.12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9226.31</v>
      </c>
      <c r="BI46" s="6">
        <v>81487.320000000007</v>
      </c>
      <c r="BJ46" s="6">
        <v>0</v>
      </c>
      <c r="BK46" s="6">
        <v>0</v>
      </c>
      <c r="BL46" s="6">
        <v>63084.160000000003</v>
      </c>
      <c r="BM46" s="6">
        <v>8617.57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f t="shared" si="1"/>
        <v>349086.41</v>
      </c>
      <c r="BW46" s="33"/>
      <c r="BX46" s="6">
        <v>1391980.44</v>
      </c>
      <c r="BY46" s="6">
        <v>5510.17</v>
      </c>
      <c r="BZ46" s="6">
        <v>115936</v>
      </c>
    </row>
    <row r="47" spans="1:78" x14ac:dyDescent="0.25">
      <c r="A47" s="12">
        <v>16002</v>
      </c>
      <c r="B47" s="13" t="s">
        <v>37</v>
      </c>
      <c r="C47" s="6">
        <v>0</v>
      </c>
      <c r="D47" s="6">
        <v>5476.6</v>
      </c>
      <c r="E47" s="6">
        <v>0</v>
      </c>
      <c r="F47" s="6">
        <v>1297.5999999999999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938.35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6925.97</v>
      </c>
      <c r="AL47" s="6">
        <v>778.54</v>
      </c>
      <c r="AM47" s="6">
        <v>0</v>
      </c>
      <c r="AN47" s="6">
        <v>0</v>
      </c>
      <c r="AO47" s="6">
        <v>0</v>
      </c>
      <c r="AP47" s="6">
        <v>0</v>
      </c>
      <c r="AQ47" s="6">
        <v>32691</v>
      </c>
      <c r="AR47" s="6">
        <v>1415.21</v>
      </c>
      <c r="AS47" s="6">
        <v>0</v>
      </c>
      <c r="AT47" s="6">
        <v>317.08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7380.17</v>
      </c>
      <c r="BB47" s="6">
        <v>1624.58</v>
      </c>
      <c r="BC47" s="6">
        <v>71954.34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f t="shared" si="1"/>
        <v>130799.44</v>
      </c>
      <c r="BW47" s="33"/>
      <c r="BX47" s="6">
        <v>102859.75</v>
      </c>
      <c r="BY47" s="6">
        <v>68634.5</v>
      </c>
      <c r="BZ47" s="6">
        <v>0</v>
      </c>
    </row>
    <row r="48" spans="1:78" x14ac:dyDescent="0.25">
      <c r="A48" s="12">
        <v>61007</v>
      </c>
      <c r="B48" s="13" t="s">
        <v>140</v>
      </c>
      <c r="C48" s="6">
        <v>0</v>
      </c>
      <c r="D48" s="6">
        <v>119474.34</v>
      </c>
      <c r="E48" s="6">
        <v>0</v>
      </c>
      <c r="F48" s="6">
        <v>3868.88</v>
      </c>
      <c r="G48" s="6">
        <v>0</v>
      </c>
      <c r="H48" s="6">
        <v>0</v>
      </c>
      <c r="I48" s="6">
        <v>0</v>
      </c>
      <c r="J48" s="6">
        <v>16690.560000000001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45393.49</v>
      </c>
      <c r="U48" s="6">
        <v>33923.29</v>
      </c>
      <c r="V48" s="6">
        <v>0</v>
      </c>
      <c r="W48" s="6">
        <v>0</v>
      </c>
      <c r="X48" s="6">
        <v>181.41</v>
      </c>
      <c r="Y48" s="6">
        <v>7648.68</v>
      </c>
      <c r="Z48" s="6">
        <v>12314.31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2725.56</v>
      </c>
      <c r="AI48" s="6">
        <v>0</v>
      </c>
      <c r="AJ48" s="6">
        <v>0</v>
      </c>
      <c r="AK48" s="6">
        <v>6613.7</v>
      </c>
      <c r="AL48" s="6">
        <v>102467.47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63734.13</v>
      </c>
      <c r="AS48" s="6">
        <v>0</v>
      </c>
      <c r="AT48" s="6">
        <v>39768.239999999998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15187</v>
      </c>
      <c r="BL48" s="6">
        <v>91266</v>
      </c>
      <c r="BM48" s="6">
        <v>31561</v>
      </c>
      <c r="BN48" s="6">
        <v>0</v>
      </c>
      <c r="BO48" s="6">
        <v>0</v>
      </c>
      <c r="BP48" s="6">
        <v>0</v>
      </c>
      <c r="BQ48" s="6">
        <v>0</v>
      </c>
      <c r="BR48" s="6">
        <v>1000</v>
      </c>
      <c r="BS48" s="6">
        <v>0</v>
      </c>
      <c r="BT48" s="6">
        <v>0</v>
      </c>
      <c r="BU48" s="6">
        <v>0</v>
      </c>
      <c r="BV48" s="6">
        <f t="shared" si="1"/>
        <v>593818.06000000006</v>
      </c>
      <c r="BW48" s="33"/>
      <c r="BX48" s="6">
        <v>1446170.86</v>
      </c>
      <c r="BY48" s="6">
        <v>9165.52</v>
      </c>
      <c r="BZ48" s="6">
        <v>2402420</v>
      </c>
    </row>
    <row r="49" spans="1:78" x14ac:dyDescent="0.25">
      <c r="A49" s="12">
        <v>5003</v>
      </c>
      <c r="B49" s="13" t="s">
        <v>10</v>
      </c>
      <c r="C49" s="6">
        <v>0</v>
      </c>
      <c r="D49" s="6">
        <v>97906.54</v>
      </c>
      <c r="E49" s="6">
        <v>0</v>
      </c>
      <c r="F49" s="6">
        <v>2401.34</v>
      </c>
      <c r="G49" s="6">
        <v>0</v>
      </c>
      <c r="H49" s="6">
        <v>0</v>
      </c>
      <c r="I49" s="6">
        <v>0</v>
      </c>
      <c r="J49" s="6">
        <v>399927.38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6300</v>
      </c>
      <c r="R49" s="6">
        <v>0</v>
      </c>
      <c r="S49" s="6">
        <v>0</v>
      </c>
      <c r="T49" s="6">
        <v>2246.34</v>
      </c>
      <c r="U49" s="6">
        <v>18023.93</v>
      </c>
      <c r="V49" s="6">
        <v>0</v>
      </c>
      <c r="W49" s="6">
        <v>860</v>
      </c>
      <c r="X49" s="6">
        <v>3601.58</v>
      </c>
      <c r="Y49" s="6">
        <v>0</v>
      </c>
      <c r="Z49" s="6">
        <v>596.20000000000005</v>
      </c>
      <c r="AA49" s="6">
        <v>0</v>
      </c>
      <c r="AB49" s="6">
        <v>11660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2289.9</v>
      </c>
      <c r="AI49" s="6">
        <v>0</v>
      </c>
      <c r="AJ49" s="6">
        <v>0</v>
      </c>
      <c r="AK49" s="6">
        <v>17420.25</v>
      </c>
      <c r="AL49" s="6">
        <v>29877.73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25480.46</v>
      </c>
      <c r="AS49" s="6">
        <v>113893.44</v>
      </c>
      <c r="AT49" s="6">
        <v>51041.06</v>
      </c>
      <c r="AU49" s="6">
        <v>0</v>
      </c>
      <c r="AV49" s="6">
        <v>0</v>
      </c>
      <c r="AW49" s="6">
        <v>10855.79</v>
      </c>
      <c r="AX49" s="6">
        <v>0</v>
      </c>
      <c r="AY49" s="6">
        <v>0</v>
      </c>
      <c r="AZ49" s="6">
        <v>2650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10000</v>
      </c>
      <c r="BL49" s="6">
        <v>44294</v>
      </c>
      <c r="BM49" s="6">
        <v>14401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f t="shared" si="1"/>
        <v>865726.94</v>
      </c>
      <c r="BW49" s="33"/>
      <c r="BX49" s="6">
        <v>1759392.79</v>
      </c>
      <c r="BY49" s="6">
        <v>1052.1099999999999</v>
      </c>
      <c r="BZ49" s="6">
        <v>383203</v>
      </c>
    </row>
    <row r="50" spans="1:78" x14ac:dyDescent="0.25">
      <c r="A50" s="12">
        <v>28002</v>
      </c>
      <c r="B50" s="13" t="s">
        <v>62</v>
      </c>
      <c r="C50" s="6">
        <v>0</v>
      </c>
      <c r="D50" s="6">
        <v>109073.39</v>
      </c>
      <c r="E50" s="6">
        <v>0</v>
      </c>
      <c r="F50" s="6">
        <v>3330.25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14008.15</v>
      </c>
      <c r="U50" s="6">
        <v>22157.759999999998</v>
      </c>
      <c r="V50" s="6">
        <v>0</v>
      </c>
      <c r="W50" s="6">
        <v>180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2447.16</v>
      </c>
      <c r="AE50" s="6">
        <v>0</v>
      </c>
      <c r="AF50" s="6">
        <v>0</v>
      </c>
      <c r="AG50" s="6">
        <v>0</v>
      </c>
      <c r="AH50" s="6">
        <v>5457.41</v>
      </c>
      <c r="AI50" s="6">
        <v>3250</v>
      </c>
      <c r="AJ50" s="6">
        <v>0</v>
      </c>
      <c r="AK50" s="6">
        <v>2784.57</v>
      </c>
      <c r="AL50" s="6">
        <v>11702.6</v>
      </c>
      <c r="AM50" s="6">
        <v>0</v>
      </c>
      <c r="AN50" s="6">
        <v>113.21</v>
      </c>
      <c r="AO50" s="6">
        <v>0</v>
      </c>
      <c r="AP50" s="6">
        <v>0</v>
      </c>
      <c r="AQ50" s="6">
        <v>0</v>
      </c>
      <c r="AR50" s="6">
        <v>23953.97</v>
      </c>
      <c r="AS50" s="6">
        <v>0</v>
      </c>
      <c r="AT50" s="6">
        <v>16479.7</v>
      </c>
      <c r="AU50" s="6">
        <v>0</v>
      </c>
      <c r="AV50" s="6">
        <v>7109.87</v>
      </c>
      <c r="AW50" s="6">
        <v>375.44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117.41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10000</v>
      </c>
      <c r="BL50" s="6">
        <v>89665</v>
      </c>
      <c r="BM50" s="6">
        <v>22217</v>
      </c>
      <c r="BN50" s="6">
        <v>0</v>
      </c>
      <c r="BO50" s="6">
        <v>5397.5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f t="shared" si="1"/>
        <v>349820.39</v>
      </c>
      <c r="BW50" s="33"/>
      <c r="BX50" s="6">
        <v>1311288.02</v>
      </c>
      <c r="BY50" s="6">
        <v>10315.86</v>
      </c>
      <c r="BZ50" s="6">
        <v>751127</v>
      </c>
    </row>
    <row r="51" spans="1:78" x14ac:dyDescent="0.25">
      <c r="A51" s="12">
        <v>17001</v>
      </c>
      <c r="B51" s="13" t="s">
        <v>38</v>
      </c>
      <c r="C51" s="6">
        <v>0</v>
      </c>
      <c r="D51" s="6">
        <v>41184.5</v>
      </c>
      <c r="E51" s="6">
        <v>0</v>
      </c>
      <c r="F51" s="6">
        <v>925.9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1766.79</v>
      </c>
      <c r="U51" s="6">
        <v>18119.97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10084.06</v>
      </c>
      <c r="AL51" s="6">
        <v>15847.44</v>
      </c>
      <c r="AM51" s="6">
        <v>0</v>
      </c>
      <c r="AN51" s="6">
        <v>417.61</v>
      </c>
      <c r="AO51" s="6">
        <v>0</v>
      </c>
      <c r="AP51" s="6">
        <v>0</v>
      </c>
      <c r="AQ51" s="6">
        <v>0</v>
      </c>
      <c r="AR51" s="6">
        <v>14408.85</v>
      </c>
      <c r="AS51" s="6">
        <v>0</v>
      </c>
      <c r="AT51" s="6">
        <v>6166.76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10651.56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36291</v>
      </c>
      <c r="BI51" s="6">
        <v>0</v>
      </c>
      <c r="BJ51" s="6">
        <v>0</v>
      </c>
      <c r="BK51" s="6">
        <v>10000</v>
      </c>
      <c r="BL51" s="6">
        <v>35175</v>
      </c>
      <c r="BM51" s="6">
        <v>6958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f t="shared" si="1"/>
        <v>207997.44</v>
      </c>
      <c r="BW51" s="33"/>
      <c r="BX51" s="6">
        <v>315570.56</v>
      </c>
      <c r="BY51" s="6">
        <v>2123.7199999999998</v>
      </c>
      <c r="BZ51" s="6">
        <v>1485099</v>
      </c>
    </row>
    <row r="52" spans="1:78" x14ac:dyDescent="0.25">
      <c r="A52" s="12">
        <v>44001</v>
      </c>
      <c r="B52" s="13" t="s">
        <v>94</v>
      </c>
      <c r="C52" s="6">
        <v>0</v>
      </c>
      <c r="D52" s="6">
        <v>95076.32</v>
      </c>
      <c r="E52" s="6">
        <v>0</v>
      </c>
      <c r="F52" s="6">
        <v>2545.2199999999998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1095.18</v>
      </c>
      <c r="U52" s="6">
        <v>6508</v>
      </c>
      <c r="V52" s="6">
        <v>0</v>
      </c>
      <c r="W52" s="6">
        <v>0</v>
      </c>
      <c r="X52" s="6">
        <v>18077.91</v>
      </c>
      <c r="Y52" s="6">
        <v>1460</v>
      </c>
      <c r="Z52" s="6">
        <v>5786.09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3227.46</v>
      </c>
      <c r="AI52" s="6">
        <v>0</v>
      </c>
      <c r="AJ52" s="6">
        <v>0</v>
      </c>
      <c r="AK52" s="6">
        <v>19788.759999999998</v>
      </c>
      <c r="AL52" s="6">
        <v>6389.51</v>
      </c>
      <c r="AM52" s="6">
        <v>0</v>
      </c>
      <c r="AN52" s="6">
        <v>855.5</v>
      </c>
      <c r="AO52" s="6">
        <v>0</v>
      </c>
      <c r="AP52" s="6">
        <v>0</v>
      </c>
      <c r="AQ52" s="6">
        <v>0</v>
      </c>
      <c r="AR52" s="6">
        <v>10411.07</v>
      </c>
      <c r="AS52" s="6">
        <v>0</v>
      </c>
      <c r="AT52" s="6">
        <v>18771.5</v>
      </c>
      <c r="AU52" s="6">
        <v>0</v>
      </c>
      <c r="AV52" s="6">
        <v>2965.26</v>
      </c>
      <c r="AW52" s="6">
        <v>3650</v>
      </c>
      <c r="AX52" s="6">
        <v>2279.04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4399.3</v>
      </c>
      <c r="BJ52" s="6">
        <v>0</v>
      </c>
      <c r="BK52" s="6">
        <v>10000</v>
      </c>
      <c r="BL52" s="6">
        <v>50153</v>
      </c>
      <c r="BM52" s="6">
        <v>11371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13681</v>
      </c>
      <c r="BV52" s="6">
        <f t="shared" si="1"/>
        <v>288491.12</v>
      </c>
      <c r="BW52" s="33"/>
      <c r="BX52" s="6">
        <v>1140629.99</v>
      </c>
      <c r="BY52" s="6">
        <v>14227.04</v>
      </c>
      <c r="BZ52" s="6">
        <v>265993</v>
      </c>
    </row>
    <row r="53" spans="1:78" x14ac:dyDescent="0.25">
      <c r="A53" s="12">
        <v>46002</v>
      </c>
      <c r="B53" s="13" t="s">
        <v>99</v>
      </c>
      <c r="C53" s="6">
        <v>0</v>
      </c>
      <c r="D53" s="6">
        <v>26556</v>
      </c>
      <c r="E53" s="6">
        <v>0</v>
      </c>
      <c r="F53" s="6">
        <v>1321.6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3315.5</v>
      </c>
      <c r="U53" s="6">
        <v>18953.04</v>
      </c>
      <c r="V53" s="6">
        <v>0</v>
      </c>
      <c r="W53" s="6">
        <v>0</v>
      </c>
      <c r="X53" s="6">
        <v>1933</v>
      </c>
      <c r="Y53" s="6">
        <v>0</v>
      </c>
      <c r="Z53" s="6">
        <v>402.75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676.68</v>
      </c>
      <c r="AI53" s="6">
        <v>0</v>
      </c>
      <c r="AJ53" s="6">
        <v>0</v>
      </c>
      <c r="AK53" s="6">
        <v>2656.5</v>
      </c>
      <c r="AL53" s="6">
        <v>16934.189999999999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11176.66</v>
      </c>
      <c r="AS53" s="6">
        <v>0</v>
      </c>
      <c r="AT53" s="6">
        <v>21186.01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9116.3700000000008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4809</v>
      </c>
      <c r="BL53" s="6">
        <v>52061</v>
      </c>
      <c r="BM53" s="6">
        <v>27121.37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f t="shared" si="1"/>
        <v>198219.66999999998</v>
      </c>
      <c r="BW53" s="33"/>
      <c r="BX53" s="6">
        <v>288812.28999999998</v>
      </c>
      <c r="BY53" s="6">
        <v>1336.21</v>
      </c>
      <c r="BZ53" s="6">
        <v>1075218</v>
      </c>
    </row>
    <row r="54" spans="1:78" x14ac:dyDescent="0.25">
      <c r="A54" s="12">
        <v>24004</v>
      </c>
      <c r="B54" s="13" t="s">
        <v>54</v>
      </c>
      <c r="C54" s="6">
        <v>0</v>
      </c>
      <c r="D54" s="6">
        <v>116335.41</v>
      </c>
      <c r="E54" s="6">
        <v>0</v>
      </c>
      <c r="F54" s="6">
        <v>2945.03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412.67</v>
      </c>
      <c r="U54" s="6">
        <v>28735.46</v>
      </c>
      <c r="V54" s="6">
        <v>0</v>
      </c>
      <c r="W54" s="6">
        <v>0</v>
      </c>
      <c r="X54" s="6">
        <v>3280</v>
      </c>
      <c r="Y54" s="6">
        <v>1808.3</v>
      </c>
      <c r="Z54" s="6">
        <v>970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3265.19</v>
      </c>
      <c r="AI54" s="6">
        <v>0</v>
      </c>
      <c r="AJ54" s="6">
        <v>0</v>
      </c>
      <c r="AK54" s="6">
        <v>8168.19</v>
      </c>
      <c r="AL54" s="6">
        <v>14936.18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26027.55</v>
      </c>
      <c r="AS54" s="6">
        <v>0</v>
      </c>
      <c r="AT54" s="6">
        <v>21062.41</v>
      </c>
      <c r="AU54" s="6">
        <v>0</v>
      </c>
      <c r="AV54" s="6">
        <v>6925.95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3911.96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10000</v>
      </c>
      <c r="BL54" s="6">
        <v>66441</v>
      </c>
      <c r="BM54" s="6">
        <v>20721</v>
      </c>
      <c r="BN54" s="6">
        <v>0</v>
      </c>
      <c r="BO54" s="6">
        <v>3801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f t="shared" si="1"/>
        <v>339747.3</v>
      </c>
      <c r="BW54" s="33"/>
      <c r="BX54" s="6">
        <v>1947284.32</v>
      </c>
      <c r="BY54" s="6">
        <v>3970.56</v>
      </c>
      <c r="BZ54" s="6">
        <v>345098</v>
      </c>
    </row>
    <row r="55" spans="1:78" x14ac:dyDescent="0.25">
      <c r="A55" s="12">
        <v>50003</v>
      </c>
      <c r="B55" s="13" t="s">
        <v>109</v>
      </c>
      <c r="C55" s="6">
        <v>0</v>
      </c>
      <c r="D55" s="6">
        <v>88978.37</v>
      </c>
      <c r="E55" s="6">
        <v>0</v>
      </c>
      <c r="F55" s="6">
        <v>4435.8900000000003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13687.51</v>
      </c>
      <c r="U55" s="6">
        <v>21425.439999999999</v>
      </c>
      <c r="V55" s="6">
        <v>1995</v>
      </c>
      <c r="W55" s="6">
        <v>1365</v>
      </c>
      <c r="X55" s="6">
        <v>978</v>
      </c>
      <c r="Y55" s="6">
        <v>700</v>
      </c>
      <c r="Z55" s="6">
        <v>9071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15389.07</v>
      </c>
      <c r="AI55" s="6">
        <v>0</v>
      </c>
      <c r="AJ55" s="6">
        <v>0</v>
      </c>
      <c r="AK55" s="6">
        <v>29056.959999999999</v>
      </c>
      <c r="AL55" s="6">
        <v>103448.1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73747.75</v>
      </c>
      <c r="AS55" s="6">
        <v>0</v>
      </c>
      <c r="AT55" s="6">
        <v>26241.48</v>
      </c>
      <c r="AU55" s="6">
        <v>0</v>
      </c>
      <c r="AV55" s="6">
        <v>18283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42995</v>
      </c>
      <c r="BH55" s="6">
        <v>0</v>
      </c>
      <c r="BI55" s="6">
        <v>16591.98</v>
      </c>
      <c r="BJ55" s="6">
        <v>0</v>
      </c>
      <c r="BK55" s="6">
        <v>14788</v>
      </c>
      <c r="BL55" s="6">
        <v>148697</v>
      </c>
      <c r="BM55" s="6">
        <v>42015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f t="shared" si="1"/>
        <v>673889.54999999993</v>
      </c>
      <c r="BW55" s="33"/>
      <c r="BX55" s="6">
        <v>1130477.74</v>
      </c>
      <c r="BY55" s="6">
        <v>13466.25</v>
      </c>
      <c r="BZ55" s="6">
        <v>2804595</v>
      </c>
    </row>
    <row r="56" spans="1:78" x14ac:dyDescent="0.25">
      <c r="A56" s="12">
        <v>14001</v>
      </c>
      <c r="B56" s="13" t="s">
        <v>29</v>
      </c>
      <c r="C56" s="6">
        <v>5218.96</v>
      </c>
      <c r="D56" s="6">
        <v>42406.29</v>
      </c>
      <c r="E56" s="6">
        <v>0</v>
      </c>
      <c r="F56" s="6">
        <v>2187.62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3535.71</v>
      </c>
      <c r="U56" s="6">
        <v>14938.07</v>
      </c>
      <c r="V56" s="6">
        <v>0</v>
      </c>
      <c r="W56" s="6">
        <v>0</v>
      </c>
      <c r="X56" s="6">
        <v>0</v>
      </c>
      <c r="Y56" s="6">
        <v>0</v>
      </c>
      <c r="Z56" s="6">
        <v>1023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4921.2299999999996</v>
      </c>
      <c r="AI56" s="6">
        <v>0</v>
      </c>
      <c r="AJ56" s="6">
        <v>0</v>
      </c>
      <c r="AK56" s="6">
        <v>4896.5600000000004</v>
      </c>
      <c r="AL56" s="6">
        <v>15957.65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13180.46</v>
      </c>
      <c r="AS56" s="6">
        <v>0</v>
      </c>
      <c r="AT56" s="6">
        <v>24279.200000000001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5831.93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10000</v>
      </c>
      <c r="BL56" s="6">
        <v>44294</v>
      </c>
      <c r="BM56" s="6">
        <v>9520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28447</v>
      </c>
      <c r="BV56" s="6">
        <f t="shared" si="1"/>
        <v>230637.68</v>
      </c>
      <c r="BW56" s="33"/>
      <c r="BX56" s="6">
        <v>290499.7</v>
      </c>
      <c r="BY56" s="6">
        <v>6538.25</v>
      </c>
      <c r="BZ56" s="6">
        <v>1447536</v>
      </c>
    </row>
    <row r="57" spans="1:78" x14ac:dyDescent="0.25">
      <c r="A57" s="12">
        <v>6002</v>
      </c>
      <c r="B57" s="13" t="s">
        <v>14</v>
      </c>
      <c r="C57" s="6">
        <v>0</v>
      </c>
      <c r="D57" s="6">
        <v>60267.42</v>
      </c>
      <c r="E57" s="6">
        <v>0</v>
      </c>
      <c r="F57" s="6">
        <v>2994.31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31433.43</v>
      </c>
      <c r="U57" s="6">
        <v>9030</v>
      </c>
      <c r="V57" s="6">
        <v>0</v>
      </c>
      <c r="W57" s="6">
        <v>0</v>
      </c>
      <c r="X57" s="6">
        <v>1475.71</v>
      </c>
      <c r="Y57" s="6">
        <v>237.67</v>
      </c>
      <c r="Z57" s="6">
        <v>1010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2601.5700000000002</v>
      </c>
      <c r="AI57" s="6">
        <v>298.89999999999998</v>
      </c>
      <c r="AJ57" s="6">
        <v>0</v>
      </c>
      <c r="AK57" s="6">
        <v>5490.23</v>
      </c>
      <c r="AL57" s="6">
        <v>9618.66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11681.7</v>
      </c>
      <c r="AS57" s="6">
        <v>0</v>
      </c>
      <c r="AT57" s="6">
        <v>26418.22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475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16764</v>
      </c>
      <c r="BI57" s="6">
        <v>4988.5200000000004</v>
      </c>
      <c r="BJ57" s="6">
        <v>0</v>
      </c>
      <c r="BK57" s="6">
        <v>10000</v>
      </c>
      <c r="BL57" s="6">
        <v>62834</v>
      </c>
      <c r="BM57" s="6">
        <v>30657</v>
      </c>
      <c r="BN57" s="6">
        <v>0</v>
      </c>
      <c r="BO57" s="6">
        <v>3610.32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463.82</v>
      </c>
      <c r="BV57" s="6">
        <f t="shared" si="1"/>
        <v>292350.48</v>
      </c>
      <c r="BW57" s="33"/>
      <c r="BX57" s="6">
        <v>810923.33</v>
      </c>
      <c r="BY57" s="6">
        <v>5305.56</v>
      </c>
      <c r="BZ57" s="6">
        <v>503370</v>
      </c>
    </row>
    <row r="58" spans="1:78" x14ac:dyDescent="0.25">
      <c r="A58" s="12">
        <v>33001</v>
      </c>
      <c r="B58" s="13" t="s">
        <v>69</v>
      </c>
      <c r="C58" s="6">
        <v>0</v>
      </c>
      <c r="D58" s="6">
        <v>149535.12</v>
      </c>
      <c r="E58" s="6">
        <v>0</v>
      </c>
      <c r="F58" s="6">
        <v>6938.34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8444.1200000000008</v>
      </c>
      <c r="U58" s="6">
        <v>24967</v>
      </c>
      <c r="V58" s="6">
        <v>0</v>
      </c>
      <c r="W58" s="6">
        <v>537</v>
      </c>
      <c r="X58" s="6">
        <v>9412.74</v>
      </c>
      <c r="Y58" s="6">
        <v>794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3199.35</v>
      </c>
      <c r="AI58" s="6">
        <v>0</v>
      </c>
      <c r="AJ58" s="6">
        <v>0</v>
      </c>
      <c r="AK58" s="6">
        <v>4900.08</v>
      </c>
      <c r="AL58" s="6">
        <v>7507.61</v>
      </c>
      <c r="AM58" s="6">
        <v>0</v>
      </c>
      <c r="AN58" s="6">
        <v>1479.75</v>
      </c>
      <c r="AO58" s="6">
        <v>0</v>
      </c>
      <c r="AP58" s="6">
        <v>0</v>
      </c>
      <c r="AQ58" s="6">
        <v>0</v>
      </c>
      <c r="AR58" s="6">
        <v>30216.639999999999</v>
      </c>
      <c r="AS58" s="6">
        <v>0</v>
      </c>
      <c r="AT58" s="6">
        <v>38964.050000000003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20985</v>
      </c>
      <c r="BJ58" s="6">
        <v>0</v>
      </c>
      <c r="BK58" s="6">
        <v>0</v>
      </c>
      <c r="BL58" s="6">
        <v>105480</v>
      </c>
      <c r="BM58" s="6">
        <v>25415</v>
      </c>
      <c r="BN58" s="6">
        <v>0</v>
      </c>
      <c r="BO58" s="6">
        <v>810.97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f t="shared" si="1"/>
        <v>439586.7699999999</v>
      </c>
      <c r="BW58" s="33"/>
      <c r="BX58" s="6">
        <v>1894762.14</v>
      </c>
      <c r="BY58" s="6">
        <v>8514.52</v>
      </c>
      <c r="BZ58" s="6">
        <v>1107726</v>
      </c>
    </row>
    <row r="59" spans="1:78" x14ac:dyDescent="0.25">
      <c r="A59" s="12">
        <v>49004</v>
      </c>
      <c r="B59" s="13" t="s">
        <v>105</v>
      </c>
      <c r="C59" s="6">
        <v>0</v>
      </c>
      <c r="D59" s="6">
        <v>130386.19</v>
      </c>
      <c r="E59" s="6">
        <v>0</v>
      </c>
      <c r="F59" s="6">
        <v>44.02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7091.17</v>
      </c>
      <c r="U59" s="6">
        <v>43307.21</v>
      </c>
      <c r="V59" s="6">
        <v>0</v>
      </c>
      <c r="W59" s="6">
        <v>0</v>
      </c>
      <c r="X59" s="6">
        <v>0</v>
      </c>
      <c r="Y59" s="6">
        <v>9165</v>
      </c>
      <c r="Z59" s="6">
        <v>2770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2639.82</v>
      </c>
      <c r="AH59" s="6">
        <v>6971.06</v>
      </c>
      <c r="AI59" s="6">
        <v>0</v>
      </c>
      <c r="AJ59" s="6">
        <v>0</v>
      </c>
      <c r="AK59" s="6">
        <v>58601.99</v>
      </c>
      <c r="AL59" s="6">
        <v>15184.87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40414.800000000003</v>
      </c>
      <c r="AS59" s="6">
        <v>0</v>
      </c>
      <c r="AT59" s="6">
        <v>89965.65</v>
      </c>
      <c r="AU59" s="6">
        <v>0</v>
      </c>
      <c r="AV59" s="6">
        <v>2598.61</v>
      </c>
      <c r="AW59" s="6">
        <v>0</v>
      </c>
      <c r="AX59" s="6">
        <v>0</v>
      </c>
      <c r="AY59" s="6">
        <v>0</v>
      </c>
      <c r="AZ59" s="6">
        <v>19017.990000000002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29237</v>
      </c>
      <c r="BI59" s="6">
        <v>0</v>
      </c>
      <c r="BJ59" s="6">
        <v>0</v>
      </c>
      <c r="BK59" s="6">
        <v>16323</v>
      </c>
      <c r="BL59" s="6">
        <v>55724</v>
      </c>
      <c r="BM59" s="6">
        <v>33984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f t="shared" si="1"/>
        <v>563426.38</v>
      </c>
      <c r="BW59" s="33"/>
      <c r="BX59" s="6">
        <v>1361665.91</v>
      </c>
      <c r="BY59" s="6">
        <v>18536.34</v>
      </c>
      <c r="BZ59" s="6">
        <v>1972339</v>
      </c>
    </row>
    <row r="60" spans="1:78" x14ac:dyDescent="0.25">
      <c r="A60" s="12">
        <v>63001</v>
      </c>
      <c r="B60" s="13" t="s">
        <v>144</v>
      </c>
      <c r="C60" s="6">
        <v>0</v>
      </c>
      <c r="D60" s="6">
        <v>33441.870000000003</v>
      </c>
      <c r="E60" s="6">
        <v>0</v>
      </c>
      <c r="F60" s="6">
        <v>2940.9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10312.64</v>
      </c>
      <c r="U60" s="6">
        <v>14433.25</v>
      </c>
      <c r="V60" s="6">
        <v>0</v>
      </c>
      <c r="W60" s="6">
        <v>6010</v>
      </c>
      <c r="X60" s="6">
        <v>0</v>
      </c>
      <c r="Y60" s="6">
        <v>1304.92</v>
      </c>
      <c r="Z60" s="6">
        <v>1528.89</v>
      </c>
      <c r="AA60" s="6">
        <v>0</v>
      </c>
      <c r="AB60" s="6">
        <v>0</v>
      </c>
      <c r="AC60" s="6">
        <v>0</v>
      </c>
      <c r="AD60" s="6">
        <v>101.21</v>
      </c>
      <c r="AE60" s="6">
        <v>0</v>
      </c>
      <c r="AF60" s="6">
        <v>0</v>
      </c>
      <c r="AG60" s="6">
        <v>0</v>
      </c>
      <c r="AH60" s="6">
        <v>6362.78</v>
      </c>
      <c r="AI60" s="6">
        <v>0</v>
      </c>
      <c r="AJ60" s="6">
        <v>0</v>
      </c>
      <c r="AK60" s="6">
        <v>8078.11</v>
      </c>
      <c r="AL60" s="6">
        <v>26993.7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16108.69</v>
      </c>
      <c r="AS60" s="6">
        <v>0</v>
      </c>
      <c r="AT60" s="6">
        <v>20635.23</v>
      </c>
      <c r="AU60" s="6">
        <v>0</v>
      </c>
      <c r="AV60" s="6">
        <v>2125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7081.42</v>
      </c>
      <c r="BJ60" s="6">
        <v>0</v>
      </c>
      <c r="BK60" s="6">
        <v>10000</v>
      </c>
      <c r="BL60" s="6">
        <v>49505</v>
      </c>
      <c r="BM60" s="6">
        <v>11985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f t="shared" si="1"/>
        <v>228948.61000000002</v>
      </c>
      <c r="BW60" s="33"/>
      <c r="BX60" s="6">
        <v>307096.94</v>
      </c>
      <c r="BY60" s="6">
        <v>7098.13</v>
      </c>
      <c r="BZ60" s="6">
        <v>1628021</v>
      </c>
    </row>
    <row r="61" spans="1:78" x14ac:dyDescent="0.25">
      <c r="A61" s="12">
        <v>53001</v>
      </c>
      <c r="B61" s="13" t="s">
        <v>118</v>
      </c>
      <c r="C61" s="6">
        <v>0</v>
      </c>
      <c r="D61" s="6">
        <v>72050.06</v>
      </c>
      <c r="E61" s="6">
        <v>0</v>
      </c>
      <c r="F61" s="6">
        <v>2396.9299999999998</v>
      </c>
      <c r="G61" s="6">
        <v>0</v>
      </c>
      <c r="H61" s="6">
        <v>1725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1490.74</v>
      </c>
      <c r="U61" s="6">
        <v>62774.32</v>
      </c>
      <c r="V61" s="6">
        <v>0</v>
      </c>
      <c r="W61" s="6">
        <v>0</v>
      </c>
      <c r="X61" s="6">
        <v>2316.5</v>
      </c>
      <c r="Y61" s="6">
        <v>1130</v>
      </c>
      <c r="Z61" s="6">
        <v>440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2412.58</v>
      </c>
      <c r="AI61" s="6">
        <v>0</v>
      </c>
      <c r="AJ61" s="6">
        <v>0</v>
      </c>
      <c r="AK61" s="6">
        <v>13209.97</v>
      </c>
      <c r="AL61" s="6">
        <v>11123.29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17454.740000000002</v>
      </c>
      <c r="AS61" s="6">
        <v>0</v>
      </c>
      <c r="AT61" s="6">
        <v>31025.29</v>
      </c>
      <c r="AU61" s="6">
        <v>0</v>
      </c>
      <c r="AV61" s="6">
        <v>763.72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18533.02</v>
      </c>
      <c r="BI61" s="6">
        <v>0</v>
      </c>
      <c r="BJ61" s="6">
        <v>0</v>
      </c>
      <c r="BK61" s="6">
        <v>10000</v>
      </c>
      <c r="BL61" s="6">
        <v>48806</v>
      </c>
      <c r="BM61" s="6">
        <v>10918</v>
      </c>
      <c r="BN61" s="6">
        <v>0</v>
      </c>
      <c r="BO61" s="6">
        <v>3723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f t="shared" si="1"/>
        <v>312293.15999999997</v>
      </c>
      <c r="BW61" s="33"/>
      <c r="BX61" s="6">
        <v>711088.43</v>
      </c>
      <c r="BY61" s="6">
        <v>11453.87</v>
      </c>
      <c r="BZ61" s="6">
        <v>887568</v>
      </c>
    </row>
    <row r="62" spans="1:78" x14ac:dyDescent="0.25">
      <c r="A62" s="12">
        <v>26004</v>
      </c>
      <c r="B62" s="13" t="s">
        <v>58</v>
      </c>
      <c r="C62" s="6">
        <v>0</v>
      </c>
      <c r="D62" s="6">
        <v>146794.19</v>
      </c>
      <c r="E62" s="6">
        <v>0</v>
      </c>
      <c r="F62" s="6">
        <v>5051.07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17933.75</v>
      </c>
      <c r="U62" s="6">
        <v>24009.52</v>
      </c>
      <c r="V62" s="6">
        <v>0</v>
      </c>
      <c r="W62" s="6">
        <v>0</v>
      </c>
      <c r="X62" s="6">
        <v>0</v>
      </c>
      <c r="Y62" s="6">
        <v>2180</v>
      </c>
      <c r="Z62" s="6">
        <v>0</v>
      </c>
      <c r="AA62" s="6">
        <v>4895</v>
      </c>
      <c r="AB62" s="6">
        <v>0</v>
      </c>
      <c r="AC62" s="6">
        <v>0</v>
      </c>
      <c r="AD62" s="6">
        <v>0</v>
      </c>
      <c r="AE62" s="6">
        <v>4261.3999999999996</v>
      </c>
      <c r="AF62" s="6">
        <v>6018</v>
      </c>
      <c r="AG62" s="6">
        <v>0</v>
      </c>
      <c r="AH62" s="6">
        <v>12456.38</v>
      </c>
      <c r="AI62" s="6">
        <v>0</v>
      </c>
      <c r="AJ62" s="6">
        <v>600</v>
      </c>
      <c r="AK62" s="6">
        <v>19328.59</v>
      </c>
      <c r="AL62" s="6">
        <v>13689.52</v>
      </c>
      <c r="AM62" s="6">
        <v>0</v>
      </c>
      <c r="AN62" s="6">
        <v>782.53</v>
      </c>
      <c r="AO62" s="6">
        <v>0</v>
      </c>
      <c r="AP62" s="6">
        <v>0</v>
      </c>
      <c r="AQ62" s="6">
        <v>0</v>
      </c>
      <c r="AR62" s="6">
        <v>29050.55</v>
      </c>
      <c r="AS62" s="6">
        <v>0</v>
      </c>
      <c r="AT62" s="6">
        <v>22708.46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199.92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24094.68</v>
      </c>
      <c r="BJ62" s="6">
        <v>0</v>
      </c>
      <c r="BK62" s="6">
        <v>0</v>
      </c>
      <c r="BL62" s="6">
        <v>130971</v>
      </c>
      <c r="BM62" s="6">
        <v>30717</v>
      </c>
      <c r="BN62" s="6">
        <v>0</v>
      </c>
      <c r="BO62" s="6">
        <v>764.8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f t="shared" si="1"/>
        <v>496506.36</v>
      </c>
      <c r="BW62" s="33"/>
      <c r="BX62" s="6">
        <v>945186.45</v>
      </c>
      <c r="BY62" s="6">
        <v>8492.68</v>
      </c>
      <c r="BZ62" s="6">
        <v>1566554</v>
      </c>
    </row>
    <row r="63" spans="1:78" x14ac:dyDescent="0.25">
      <c r="A63" s="12">
        <v>6006</v>
      </c>
      <c r="B63" s="13" t="s">
        <v>16</v>
      </c>
      <c r="C63" s="6">
        <v>1362.4</v>
      </c>
      <c r="D63" s="6">
        <v>731076.83</v>
      </c>
      <c r="E63" s="6">
        <v>0</v>
      </c>
      <c r="F63" s="6">
        <v>8821.64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885</v>
      </c>
      <c r="Q63" s="6">
        <v>0</v>
      </c>
      <c r="R63" s="6">
        <v>0</v>
      </c>
      <c r="S63" s="6">
        <v>0</v>
      </c>
      <c r="T63" s="6">
        <v>5914.68</v>
      </c>
      <c r="U63" s="6">
        <v>39162.39</v>
      </c>
      <c r="V63" s="6">
        <v>0</v>
      </c>
      <c r="W63" s="6">
        <v>2965</v>
      </c>
      <c r="X63" s="6">
        <v>92039.59</v>
      </c>
      <c r="Y63" s="6">
        <v>1200</v>
      </c>
      <c r="Z63" s="6">
        <v>2758.05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7015.7</v>
      </c>
      <c r="AI63" s="6">
        <v>0</v>
      </c>
      <c r="AJ63" s="6">
        <v>0</v>
      </c>
      <c r="AK63" s="6">
        <v>22799.96</v>
      </c>
      <c r="AL63" s="6">
        <v>37801.370000000003</v>
      </c>
      <c r="AM63" s="6">
        <v>0</v>
      </c>
      <c r="AN63" s="6">
        <v>403.8</v>
      </c>
      <c r="AO63" s="6">
        <v>0</v>
      </c>
      <c r="AP63" s="6">
        <v>0</v>
      </c>
      <c r="AQ63" s="6">
        <v>0</v>
      </c>
      <c r="AR63" s="6">
        <v>46425.77</v>
      </c>
      <c r="AS63" s="6">
        <v>174278.29</v>
      </c>
      <c r="AT63" s="6">
        <v>66260.78</v>
      </c>
      <c r="AU63" s="6">
        <v>0</v>
      </c>
      <c r="AV63" s="6">
        <v>1681.14</v>
      </c>
      <c r="AW63" s="6">
        <v>0</v>
      </c>
      <c r="AX63" s="6">
        <v>0</v>
      </c>
      <c r="AY63" s="6">
        <v>0</v>
      </c>
      <c r="AZ63" s="6">
        <v>825</v>
      </c>
      <c r="BA63" s="6">
        <v>0</v>
      </c>
      <c r="BB63" s="6">
        <v>0</v>
      </c>
      <c r="BC63" s="6">
        <v>0</v>
      </c>
      <c r="BD63" s="6">
        <v>0</v>
      </c>
      <c r="BE63" s="6">
        <v>5538.29</v>
      </c>
      <c r="BF63" s="6">
        <v>0</v>
      </c>
      <c r="BG63" s="6">
        <v>0</v>
      </c>
      <c r="BH63" s="6">
        <v>16969</v>
      </c>
      <c r="BI63" s="6">
        <v>0</v>
      </c>
      <c r="BJ63" s="6">
        <v>0</v>
      </c>
      <c r="BK63" s="6">
        <v>10000</v>
      </c>
      <c r="BL63" s="6">
        <v>72955</v>
      </c>
      <c r="BM63" s="6">
        <v>24872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f t="shared" si="1"/>
        <v>1374011.68</v>
      </c>
      <c r="BW63" s="33"/>
      <c r="BX63" s="6">
        <v>3291075.06</v>
      </c>
      <c r="BY63" s="6">
        <v>60788</v>
      </c>
      <c r="BZ63" s="6">
        <v>36939</v>
      </c>
    </row>
    <row r="64" spans="1:78" x14ac:dyDescent="0.25">
      <c r="A64" s="12">
        <v>27001</v>
      </c>
      <c r="B64" s="13" t="s">
        <v>60</v>
      </c>
      <c r="C64" s="6">
        <v>0</v>
      </c>
      <c r="D64" s="6">
        <v>127871.46</v>
      </c>
      <c r="E64" s="6">
        <v>0</v>
      </c>
      <c r="F64" s="6">
        <v>1492.86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14011.9</v>
      </c>
      <c r="U64" s="6">
        <v>18355</v>
      </c>
      <c r="V64" s="6">
        <v>0</v>
      </c>
      <c r="W64" s="6">
        <v>0</v>
      </c>
      <c r="X64" s="6">
        <v>8753.19</v>
      </c>
      <c r="Y64" s="6">
        <v>2035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1305.7</v>
      </c>
      <c r="AI64" s="6">
        <v>0</v>
      </c>
      <c r="AJ64" s="6">
        <v>0</v>
      </c>
      <c r="AK64" s="6">
        <v>16294.23</v>
      </c>
      <c r="AL64" s="6">
        <v>6694.18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21142.38</v>
      </c>
      <c r="AS64" s="6">
        <v>0</v>
      </c>
      <c r="AT64" s="6">
        <v>62952.800000000003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11592.87</v>
      </c>
      <c r="BB64" s="6">
        <v>503.92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8409</v>
      </c>
      <c r="BL64" s="6">
        <v>68897</v>
      </c>
      <c r="BM64" s="6">
        <v>11310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21999.66</v>
      </c>
      <c r="BV64" s="6">
        <f t="shared" si="1"/>
        <v>403621.14999999997</v>
      </c>
      <c r="BW64" s="33"/>
      <c r="BX64" s="6">
        <v>975255.3</v>
      </c>
      <c r="BY64" s="6">
        <v>2433.13</v>
      </c>
      <c r="BZ64" s="6">
        <v>1055852</v>
      </c>
    </row>
    <row r="65" spans="1:78" x14ac:dyDescent="0.25">
      <c r="A65" s="12">
        <v>28003</v>
      </c>
      <c r="B65" s="13" t="s">
        <v>63</v>
      </c>
      <c r="C65" s="6">
        <v>0</v>
      </c>
      <c r="D65" s="6">
        <v>175653.21</v>
      </c>
      <c r="E65" s="6">
        <v>0</v>
      </c>
      <c r="F65" s="6">
        <v>3591.54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7608.61</v>
      </c>
      <c r="U65" s="6">
        <v>23449.68</v>
      </c>
      <c r="V65" s="6">
        <v>0</v>
      </c>
      <c r="W65" s="6">
        <v>32331.27</v>
      </c>
      <c r="X65" s="6">
        <v>4468.25</v>
      </c>
      <c r="Y65" s="6">
        <v>11376.92</v>
      </c>
      <c r="Z65" s="6">
        <v>4875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14022.12</v>
      </c>
      <c r="AI65" s="6">
        <v>0</v>
      </c>
      <c r="AJ65" s="6">
        <v>0</v>
      </c>
      <c r="AK65" s="6">
        <v>28370.25</v>
      </c>
      <c r="AL65" s="6">
        <v>33458</v>
      </c>
      <c r="AM65" s="6">
        <v>0</v>
      </c>
      <c r="AN65" s="6">
        <v>2717.95</v>
      </c>
      <c r="AO65" s="6">
        <v>0</v>
      </c>
      <c r="AP65" s="6">
        <v>0</v>
      </c>
      <c r="AQ65" s="6">
        <v>0</v>
      </c>
      <c r="AR65" s="6">
        <v>67794.210000000006</v>
      </c>
      <c r="AS65" s="6">
        <v>0</v>
      </c>
      <c r="AT65" s="6">
        <v>35618.720000000001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170</v>
      </c>
      <c r="BA65" s="6">
        <v>0</v>
      </c>
      <c r="BB65" s="6">
        <v>0</v>
      </c>
      <c r="BC65" s="6">
        <v>0</v>
      </c>
      <c r="BD65" s="6">
        <v>0</v>
      </c>
      <c r="BE65" s="6">
        <v>184.31</v>
      </c>
      <c r="BF65" s="6">
        <v>0</v>
      </c>
      <c r="BG65" s="6">
        <v>0</v>
      </c>
      <c r="BH65" s="6">
        <v>0</v>
      </c>
      <c r="BI65" s="6">
        <v>23883.75</v>
      </c>
      <c r="BJ65" s="6">
        <v>0</v>
      </c>
      <c r="BK65" s="6">
        <v>10622</v>
      </c>
      <c r="BL65" s="6">
        <v>94804</v>
      </c>
      <c r="BM65" s="6">
        <v>32815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f t="shared" si="1"/>
        <v>607814.79</v>
      </c>
      <c r="BW65" s="33"/>
      <c r="BX65" s="6">
        <v>1666052.58</v>
      </c>
      <c r="BY65" s="6">
        <v>14039.6</v>
      </c>
      <c r="BZ65" s="6">
        <v>2797659</v>
      </c>
    </row>
    <row r="66" spans="1:78" x14ac:dyDescent="0.25">
      <c r="A66" s="12">
        <v>30001</v>
      </c>
      <c r="B66" s="13" t="s">
        <v>65</v>
      </c>
      <c r="C66" s="6">
        <v>0</v>
      </c>
      <c r="D66" s="6">
        <v>87036.54</v>
      </c>
      <c r="E66" s="6">
        <v>0</v>
      </c>
      <c r="F66" s="6">
        <v>1557.11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31057.200000000001</v>
      </c>
      <c r="U66" s="6">
        <v>19835.32</v>
      </c>
      <c r="V66" s="6">
        <v>0</v>
      </c>
      <c r="W66" s="6">
        <v>0</v>
      </c>
      <c r="X66" s="6">
        <v>1560</v>
      </c>
      <c r="Y66" s="6">
        <v>7800</v>
      </c>
      <c r="Z66" s="6">
        <v>0</v>
      </c>
      <c r="AA66" s="6">
        <v>0</v>
      </c>
      <c r="AB66" s="6">
        <v>0</v>
      </c>
      <c r="AC66" s="6">
        <v>19147.66</v>
      </c>
      <c r="AD66" s="6">
        <v>0</v>
      </c>
      <c r="AE66" s="6">
        <v>0</v>
      </c>
      <c r="AF66" s="6">
        <v>0</v>
      </c>
      <c r="AG66" s="6">
        <v>0</v>
      </c>
      <c r="AH66" s="6">
        <v>1326.29</v>
      </c>
      <c r="AI66" s="6">
        <v>0</v>
      </c>
      <c r="AJ66" s="6">
        <v>0</v>
      </c>
      <c r="AK66" s="6">
        <v>39342.949999999997</v>
      </c>
      <c r="AL66" s="6">
        <v>27988.49</v>
      </c>
      <c r="AM66" s="6">
        <v>0</v>
      </c>
      <c r="AN66" s="6">
        <v>2140.7800000000002</v>
      </c>
      <c r="AO66" s="6">
        <v>0</v>
      </c>
      <c r="AP66" s="6">
        <v>0</v>
      </c>
      <c r="AQ66" s="6">
        <v>0</v>
      </c>
      <c r="AR66" s="6">
        <v>37233.42</v>
      </c>
      <c r="AS66" s="6">
        <v>0</v>
      </c>
      <c r="AT66" s="6">
        <v>7603.85</v>
      </c>
      <c r="AU66" s="6">
        <v>0</v>
      </c>
      <c r="AV66" s="6">
        <v>8197.7800000000007</v>
      </c>
      <c r="AW66" s="6">
        <v>14052.18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23483</v>
      </c>
      <c r="BI66" s="6">
        <v>0</v>
      </c>
      <c r="BJ66" s="6">
        <v>0</v>
      </c>
      <c r="BK66" s="6">
        <v>5692</v>
      </c>
      <c r="BL66" s="6">
        <v>63836</v>
      </c>
      <c r="BM66" s="6">
        <v>20864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f t="shared" si="1"/>
        <v>419754.57</v>
      </c>
      <c r="BW66" s="33"/>
      <c r="BX66" s="6">
        <v>820642.53</v>
      </c>
      <c r="BY66" s="6">
        <v>3535.88</v>
      </c>
      <c r="BZ66" s="6">
        <v>1665065</v>
      </c>
    </row>
    <row r="67" spans="1:78" x14ac:dyDescent="0.25">
      <c r="A67" s="12">
        <v>31001</v>
      </c>
      <c r="B67" s="13" t="s">
        <v>67</v>
      </c>
      <c r="C67" s="6">
        <v>0</v>
      </c>
      <c r="D67" s="6">
        <v>173340.21</v>
      </c>
      <c r="E67" s="6">
        <v>0</v>
      </c>
      <c r="F67" s="6">
        <v>2106.73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1992.06</v>
      </c>
      <c r="U67" s="6">
        <v>11735.51</v>
      </c>
      <c r="V67" s="6">
        <v>0</v>
      </c>
      <c r="W67" s="6">
        <v>0</v>
      </c>
      <c r="X67" s="6">
        <v>3069.7</v>
      </c>
      <c r="Y67" s="6">
        <v>0</v>
      </c>
      <c r="Z67" s="6">
        <v>10321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7450.95</v>
      </c>
      <c r="AL67" s="6">
        <v>24668.73</v>
      </c>
      <c r="AM67" s="6">
        <v>262876.57</v>
      </c>
      <c r="AN67" s="6">
        <v>0</v>
      </c>
      <c r="AO67" s="6">
        <v>0</v>
      </c>
      <c r="AP67" s="6">
        <v>0</v>
      </c>
      <c r="AQ67" s="6">
        <v>0</v>
      </c>
      <c r="AR67" s="6">
        <v>16771.400000000001</v>
      </c>
      <c r="AS67" s="6">
        <v>0</v>
      </c>
      <c r="AT67" s="6">
        <v>18089.87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59588.27</v>
      </c>
      <c r="BB67" s="6">
        <v>14861.52</v>
      </c>
      <c r="BC67" s="6">
        <v>20318.099999999999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12856</v>
      </c>
      <c r="BJ67" s="6">
        <v>0</v>
      </c>
      <c r="BK67" s="6">
        <v>12030</v>
      </c>
      <c r="BL67" s="6">
        <v>39813</v>
      </c>
      <c r="BM67" s="6">
        <v>10930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f t="shared" si="1"/>
        <v>702819.62000000011</v>
      </c>
      <c r="BW67" s="33"/>
      <c r="BX67" s="6">
        <v>801885.69</v>
      </c>
      <c r="BY67" s="6">
        <v>4718.03</v>
      </c>
      <c r="BZ67" s="6">
        <v>499996</v>
      </c>
    </row>
    <row r="68" spans="1:78" x14ac:dyDescent="0.25">
      <c r="A68" s="12">
        <v>41002</v>
      </c>
      <c r="B68" s="13" t="s">
        <v>87</v>
      </c>
      <c r="C68" s="6">
        <v>0</v>
      </c>
      <c r="D68" s="6">
        <v>259105.99</v>
      </c>
      <c r="E68" s="6">
        <v>0</v>
      </c>
      <c r="F68" s="6">
        <v>19678.16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60983.59</v>
      </c>
      <c r="U68" s="6">
        <v>68849.27</v>
      </c>
      <c r="V68" s="6">
        <v>0</v>
      </c>
      <c r="W68" s="6">
        <v>27090.2</v>
      </c>
      <c r="X68" s="6">
        <v>13027.94</v>
      </c>
      <c r="Y68" s="6">
        <v>117732.92</v>
      </c>
      <c r="Z68" s="6">
        <v>3800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60876.800000000003</v>
      </c>
      <c r="AG68" s="6">
        <v>0</v>
      </c>
      <c r="AH68" s="6">
        <v>22126.71</v>
      </c>
      <c r="AI68" s="6">
        <v>0</v>
      </c>
      <c r="AJ68" s="6">
        <v>0</v>
      </c>
      <c r="AK68" s="6">
        <v>734257.59</v>
      </c>
      <c r="AL68" s="6">
        <v>142515.43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423455.95</v>
      </c>
      <c r="AS68" s="6">
        <v>0</v>
      </c>
      <c r="AT68" s="6">
        <v>673695.81</v>
      </c>
      <c r="AU68" s="6">
        <v>0</v>
      </c>
      <c r="AV68" s="6">
        <v>55142.400000000001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10000</v>
      </c>
      <c r="BL68" s="6">
        <v>82037</v>
      </c>
      <c r="BM68" s="6">
        <v>79973</v>
      </c>
      <c r="BN68" s="6">
        <v>14352</v>
      </c>
      <c r="BO68" s="6">
        <v>36675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f t="shared" si="1"/>
        <v>2905375.76</v>
      </c>
      <c r="BW68" s="33"/>
      <c r="BX68" s="6">
        <v>12583459.710000001</v>
      </c>
      <c r="BY68" s="6">
        <v>79677.78</v>
      </c>
      <c r="BZ68" s="6">
        <v>16171983</v>
      </c>
    </row>
    <row r="69" spans="1:78" x14ac:dyDescent="0.25">
      <c r="A69" s="12">
        <v>14002</v>
      </c>
      <c r="B69" s="13" t="s">
        <v>30</v>
      </c>
      <c r="C69" s="6">
        <v>0</v>
      </c>
      <c r="D69" s="6">
        <v>25096.400000000001</v>
      </c>
      <c r="E69" s="6">
        <v>0</v>
      </c>
      <c r="F69" s="6">
        <v>1207.18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2428.61</v>
      </c>
      <c r="U69" s="6">
        <v>7695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3790.67</v>
      </c>
      <c r="AI69" s="6">
        <v>0</v>
      </c>
      <c r="AJ69" s="6">
        <v>0</v>
      </c>
      <c r="AK69" s="6">
        <v>32561.040000000001</v>
      </c>
      <c r="AL69" s="6">
        <v>10610.64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9063.69</v>
      </c>
      <c r="AS69" s="6">
        <v>0</v>
      </c>
      <c r="AT69" s="6">
        <v>18694.849999999999</v>
      </c>
      <c r="AU69" s="6">
        <v>0</v>
      </c>
      <c r="AV69" s="6">
        <v>0</v>
      </c>
      <c r="AW69" s="6">
        <v>14437.18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1813.52</v>
      </c>
      <c r="BF69" s="6">
        <v>0</v>
      </c>
      <c r="BG69" s="6">
        <v>0</v>
      </c>
      <c r="BH69" s="6">
        <v>0</v>
      </c>
      <c r="BI69" s="6">
        <v>55940</v>
      </c>
      <c r="BJ69" s="6">
        <v>0</v>
      </c>
      <c r="BK69" s="6">
        <v>9395</v>
      </c>
      <c r="BL69" s="6">
        <v>40802</v>
      </c>
      <c r="BM69" s="6">
        <v>982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f t="shared" ref="BV69:BV100" si="2">SUM(C69:BU69)</f>
        <v>234517.77999999997</v>
      </c>
      <c r="BW69" s="33"/>
      <c r="BX69" s="6">
        <v>504749.25</v>
      </c>
      <c r="BY69" s="6">
        <v>770.54</v>
      </c>
      <c r="BZ69" s="6">
        <v>979606</v>
      </c>
    </row>
    <row r="70" spans="1:78" x14ac:dyDescent="0.25">
      <c r="A70" s="12">
        <v>10001</v>
      </c>
      <c r="B70" s="13" t="s">
        <v>21</v>
      </c>
      <c r="C70" s="6">
        <v>0</v>
      </c>
      <c r="D70" s="6">
        <v>63440</v>
      </c>
      <c r="E70" s="6">
        <v>0</v>
      </c>
      <c r="F70" s="6">
        <v>3911.55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1944.64</v>
      </c>
      <c r="U70" s="6">
        <v>7467</v>
      </c>
      <c r="V70" s="6">
        <v>0</v>
      </c>
      <c r="W70" s="6">
        <v>0</v>
      </c>
      <c r="X70" s="6">
        <v>1131</v>
      </c>
      <c r="Y70" s="6">
        <v>0</v>
      </c>
      <c r="Z70" s="6">
        <v>670</v>
      </c>
      <c r="AA70" s="6">
        <v>0</v>
      </c>
      <c r="AB70" s="6">
        <v>0</v>
      </c>
      <c r="AC70" s="6">
        <v>0</v>
      </c>
      <c r="AD70" s="6">
        <v>99.68</v>
      </c>
      <c r="AE70" s="6">
        <v>0</v>
      </c>
      <c r="AF70" s="6">
        <v>0</v>
      </c>
      <c r="AG70" s="6">
        <v>0</v>
      </c>
      <c r="AH70" s="6">
        <v>1912.06</v>
      </c>
      <c r="AI70" s="6">
        <v>0</v>
      </c>
      <c r="AJ70" s="6">
        <v>0</v>
      </c>
      <c r="AK70" s="6">
        <v>7284</v>
      </c>
      <c r="AL70" s="6">
        <v>8404.9</v>
      </c>
      <c r="AM70" s="6">
        <v>0</v>
      </c>
      <c r="AN70" s="6">
        <v>143.93</v>
      </c>
      <c r="AO70" s="6">
        <v>0</v>
      </c>
      <c r="AP70" s="6">
        <v>0</v>
      </c>
      <c r="AQ70" s="6">
        <v>0</v>
      </c>
      <c r="AR70" s="6">
        <v>7571.9</v>
      </c>
      <c r="AS70" s="6">
        <v>0</v>
      </c>
      <c r="AT70" s="6">
        <v>19427.38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10556.39</v>
      </c>
      <c r="BJ70" s="6">
        <v>0</v>
      </c>
      <c r="BK70" s="6">
        <v>11017</v>
      </c>
      <c r="BL70" s="6">
        <v>14768</v>
      </c>
      <c r="BM70" s="6">
        <v>3566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272.06</v>
      </c>
      <c r="BV70" s="6">
        <f t="shared" si="2"/>
        <v>163587.49</v>
      </c>
      <c r="BW70" s="33"/>
      <c r="BX70" s="6">
        <v>950895</v>
      </c>
      <c r="BY70" s="6">
        <v>5439.76</v>
      </c>
      <c r="BZ70" s="6">
        <v>197637</v>
      </c>
    </row>
    <row r="71" spans="1:78" x14ac:dyDescent="0.25">
      <c r="A71" s="12">
        <v>34002</v>
      </c>
      <c r="B71" s="13" t="s">
        <v>73</v>
      </c>
      <c r="C71" s="6">
        <v>0</v>
      </c>
      <c r="D71" s="6">
        <v>138565.15</v>
      </c>
      <c r="E71" s="6">
        <v>2543.2399999999998</v>
      </c>
      <c r="F71" s="6">
        <v>4713.4399999999996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11864.23</v>
      </c>
      <c r="U71" s="6">
        <v>12544.02</v>
      </c>
      <c r="V71" s="6">
        <v>0</v>
      </c>
      <c r="W71" s="6">
        <v>0</v>
      </c>
      <c r="X71" s="6">
        <v>0</v>
      </c>
      <c r="Y71" s="6">
        <v>5750.5</v>
      </c>
      <c r="Z71" s="6">
        <v>0</v>
      </c>
      <c r="AA71" s="6">
        <v>0</v>
      </c>
      <c r="AB71" s="6">
        <v>0</v>
      </c>
      <c r="AC71" s="6">
        <v>0</v>
      </c>
      <c r="AD71" s="6">
        <v>2808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13602.93</v>
      </c>
      <c r="AL71" s="6">
        <v>8765.58</v>
      </c>
      <c r="AM71" s="6">
        <v>0</v>
      </c>
      <c r="AN71" s="6">
        <v>2202.83</v>
      </c>
      <c r="AO71" s="6">
        <v>0</v>
      </c>
      <c r="AP71" s="6">
        <v>0</v>
      </c>
      <c r="AQ71" s="6">
        <v>5146.0600000000004</v>
      </c>
      <c r="AR71" s="6">
        <v>21377.71</v>
      </c>
      <c r="AS71" s="6">
        <v>0</v>
      </c>
      <c r="AT71" s="6">
        <v>33749.699999999997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81665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f t="shared" si="2"/>
        <v>345298.38999999996</v>
      </c>
      <c r="BW71" s="33"/>
      <c r="BX71" s="6">
        <v>1474268.8</v>
      </c>
      <c r="BY71" s="6">
        <v>19455.25</v>
      </c>
      <c r="BZ71" s="6">
        <v>45383</v>
      </c>
    </row>
    <row r="72" spans="1:78" x14ac:dyDescent="0.25">
      <c r="A72" s="12">
        <v>51002</v>
      </c>
      <c r="B72" s="13" t="s">
        <v>112</v>
      </c>
      <c r="C72" s="6">
        <v>0</v>
      </c>
      <c r="D72" s="6">
        <v>98071.47</v>
      </c>
      <c r="E72" s="6">
        <v>0</v>
      </c>
      <c r="F72" s="6">
        <v>10220.799999999999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2259.3200000000002</v>
      </c>
      <c r="U72" s="6">
        <v>25968.28</v>
      </c>
      <c r="V72" s="6">
        <v>0</v>
      </c>
      <c r="W72" s="6">
        <v>0</v>
      </c>
      <c r="X72" s="6">
        <v>6055</v>
      </c>
      <c r="Y72" s="6">
        <v>799</v>
      </c>
      <c r="Z72" s="6">
        <v>353.59</v>
      </c>
      <c r="AA72" s="6">
        <v>0</v>
      </c>
      <c r="AB72" s="6">
        <v>0</v>
      </c>
      <c r="AC72" s="6">
        <v>0</v>
      </c>
      <c r="AD72" s="6">
        <v>1128.67</v>
      </c>
      <c r="AE72" s="6">
        <v>0</v>
      </c>
      <c r="AF72" s="6">
        <v>0</v>
      </c>
      <c r="AG72" s="6">
        <v>0</v>
      </c>
      <c r="AH72" s="6">
        <v>4131.33</v>
      </c>
      <c r="AI72" s="6">
        <v>0</v>
      </c>
      <c r="AJ72" s="6">
        <v>0</v>
      </c>
      <c r="AK72" s="6">
        <v>14185.57</v>
      </c>
      <c r="AL72" s="6">
        <v>23803.68</v>
      </c>
      <c r="AM72" s="6">
        <v>0</v>
      </c>
      <c r="AN72" s="6">
        <v>56199.73</v>
      </c>
      <c r="AO72" s="6">
        <v>0</v>
      </c>
      <c r="AP72" s="6">
        <v>0</v>
      </c>
      <c r="AQ72" s="6">
        <v>0</v>
      </c>
      <c r="AR72" s="6">
        <v>36802.19</v>
      </c>
      <c r="AS72" s="6">
        <v>0</v>
      </c>
      <c r="AT72" s="6">
        <v>54476.27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151865.26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15614</v>
      </c>
      <c r="BL72" s="6">
        <v>101530</v>
      </c>
      <c r="BM72" s="6">
        <v>7836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53943.51</v>
      </c>
      <c r="BV72" s="6">
        <f t="shared" si="2"/>
        <v>665243.67000000004</v>
      </c>
      <c r="BW72" s="33"/>
      <c r="BX72" s="6">
        <v>2841348.47</v>
      </c>
      <c r="BY72" s="6">
        <v>52562.89</v>
      </c>
      <c r="BZ72" s="6">
        <v>18439</v>
      </c>
    </row>
    <row r="73" spans="1:78" x14ac:dyDescent="0.25">
      <c r="A73" s="12">
        <v>56006</v>
      </c>
      <c r="B73" s="13" t="s">
        <v>128</v>
      </c>
      <c r="C73" s="6">
        <v>1063.76</v>
      </c>
      <c r="D73" s="6">
        <v>94862.63</v>
      </c>
      <c r="E73" s="6">
        <v>0</v>
      </c>
      <c r="F73" s="6">
        <v>4027.31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800.16</v>
      </c>
      <c r="U73" s="6">
        <v>16229.33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3800.26</v>
      </c>
      <c r="AI73" s="6">
        <v>0</v>
      </c>
      <c r="AJ73" s="6">
        <v>0</v>
      </c>
      <c r="AK73" s="6">
        <v>6932</v>
      </c>
      <c r="AL73" s="6">
        <v>10363.530000000001</v>
      </c>
      <c r="AM73" s="6">
        <v>0</v>
      </c>
      <c r="AN73" s="6">
        <v>3618.51</v>
      </c>
      <c r="AO73" s="6">
        <v>0</v>
      </c>
      <c r="AP73" s="6">
        <v>0</v>
      </c>
      <c r="AQ73" s="6">
        <v>0</v>
      </c>
      <c r="AR73" s="6">
        <v>21094.26</v>
      </c>
      <c r="AS73" s="6">
        <v>0</v>
      </c>
      <c r="AT73" s="6">
        <v>21552.92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10000</v>
      </c>
      <c r="BL73" s="6">
        <v>38348</v>
      </c>
      <c r="BM73" s="6">
        <v>11548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f t="shared" si="2"/>
        <v>244240.67000000004</v>
      </c>
      <c r="BW73" s="33"/>
      <c r="BX73" s="6">
        <v>1666620.73</v>
      </c>
      <c r="BY73" s="6">
        <v>5465.29</v>
      </c>
      <c r="BZ73" s="6">
        <v>234764</v>
      </c>
    </row>
    <row r="74" spans="1:78" x14ac:dyDescent="0.25">
      <c r="A74" s="12">
        <v>23002</v>
      </c>
      <c r="B74" s="13" t="s">
        <v>52</v>
      </c>
      <c r="C74" s="6">
        <v>448.18</v>
      </c>
      <c r="D74" s="6">
        <v>270215.06</v>
      </c>
      <c r="E74" s="6">
        <v>0</v>
      </c>
      <c r="F74" s="6">
        <v>12466</v>
      </c>
      <c r="G74" s="6">
        <v>6165.35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9320.16</v>
      </c>
      <c r="U74" s="6">
        <v>22903.75</v>
      </c>
      <c r="V74" s="6">
        <v>0</v>
      </c>
      <c r="W74" s="6">
        <v>0</v>
      </c>
      <c r="X74" s="6">
        <v>5098.1099999999997</v>
      </c>
      <c r="Y74" s="6">
        <v>0</v>
      </c>
      <c r="Z74" s="6">
        <v>3075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14310.76</v>
      </c>
      <c r="AI74" s="6">
        <v>0</v>
      </c>
      <c r="AJ74" s="6">
        <v>0</v>
      </c>
      <c r="AK74" s="6">
        <v>11722.39</v>
      </c>
      <c r="AL74" s="6">
        <v>78367.05</v>
      </c>
      <c r="AM74" s="6">
        <v>0</v>
      </c>
      <c r="AN74" s="6">
        <v>7793.32</v>
      </c>
      <c r="AO74" s="6">
        <v>0</v>
      </c>
      <c r="AP74" s="6">
        <v>0</v>
      </c>
      <c r="AQ74" s="6">
        <v>0</v>
      </c>
      <c r="AR74" s="6">
        <v>60204.1</v>
      </c>
      <c r="AS74" s="6">
        <v>0</v>
      </c>
      <c r="AT74" s="6">
        <v>16306.65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10706.5</v>
      </c>
      <c r="BA74" s="6">
        <v>14894.31</v>
      </c>
      <c r="BB74" s="6">
        <v>1160.9000000000001</v>
      </c>
      <c r="BC74" s="6">
        <v>12281.84</v>
      </c>
      <c r="BD74" s="6">
        <v>0</v>
      </c>
      <c r="BE74" s="6">
        <v>0</v>
      </c>
      <c r="BF74" s="6">
        <v>0</v>
      </c>
      <c r="BG74" s="6">
        <v>26321.79</v>
      </c>
      <c r="BH74" s="6">
        <v>0</v>
      </c>
      <c r="BI74" s="6">
        <v>97936.36</v>
      </c>
      <c r="BJ74" s="6">
        <v>0</v>
      </c>
      <c r="BK74" s="6">
        <v>24000</v>
      </c>
      <c r="BL74" s="6">
        <v>151321</v>
      </c>
      <c r="BM74" s="6">
        <v>56759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5659.08</v>
      </c>
      <c r="BT74" s="6">
        <v>0</v>
      </c>
      <c r="BU74" s="6">
        <v>0</v>
      </c>
      <c r="BV74" s="6">
        <f t="shared" si="2"/>
        <v>919436.65999999992</v>
      </c>
      <c r="BW74" s="33"/>
      <c r="BX74" s="6">
        <v>1884524.71</v>
      </c>
      <c r="BY74" s="6">
        <v>64210.85</v>
      </c>
      <c r="BZ74" s="6">
        <v>2429162</v>
      </c>
    </row>
    <row r="75" spans="1:78" x14ac:dyDescent="0.25">
      <c r="A75" s="12">
        <v>53002</v>
      </c>
      <c r="B75" s="13" t="s">
        <v>119</v>
      </c>
      <c r="C75" s="6">
        <v>0</v>
      </c>
      <c r="D75" s="6">
        <v>66887.14</v>
      </c>
      <c r="E75" s="6">
        <v>0</v>
      </c>
      <c r="F75" s="6">
        <v>4718.54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5800.39</v>
      </c>
      <c r="U75" s="6">
        <v>4735</v>
      </c>
      <c r="V75" s="6">
        <v>0</v>
      </c>
      <c r="W75" s="6">
        <v>0</v>
      </c>
      <c r="X75" s="6">
        <v>1084</v>
      </c>
      <c r="Y75" s="6">
        <v>0</v>
      </c>
      <c r="Z75" s="6">
        <v>125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3272.33</v>
      </c>
      <c r="AI75" s="6">
        <v>0</v>
      </c>
      <c r="AJ75" s="6">
        <v>0</v>
      </c>
      <c r="AK75" s="6">
        <v>7534.37</v>
      </c>
      <c r="AL75" s="6">
        <v>7518.25</v>
      </c>
      <c r="AM75" s="6">
        <v>0</v>
      </c>
      <c r="AN75" s="6">
        <v>1140.0899999999999</v>
      </c>
      <c r="AO75" s="6">
        <v>0</v>
      </c>
      <c r="AP75" s="6">
        <v>0</v>
      </c>
      <c r="AQ75" s="6">
        <v>0</v>
      </c>
      <c r="AR75" s="6">
        <v>11747.02</v>
      </c>
      <c r="AS75" s="6">
        <v>0</v>
      </c>
      <c r="AT75" s="6">
        <v>24630.48</v>
      </c>
      <c r="AU75" s="6">
        <v>0</v>
      </c>
      <c r="AV75" s="6">
        <v>2446.2800000000002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5457.14</v>
      </c>
      <c r="BJ75" s="6">
        <v>0</v>
      </c>
      <c r="BK75" s="6">
        <v>10000</v>
      </c>
      <c r="BL75" s="6">
        <v>38688</v>
      </c>
      <c r="BM75" s="6">
        <v>11911</v>
      </c>
      <c r="BN75" s="6">
        <v>0</v>
      </c>
      <c r="BO75" s="6">
        <v>3334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f t="shared" si="2"/>
        <v>211029.03</v>
      </c>
      <c r="BW75" s="33"/>
      <c r="BX75" s="6">
        <v>1287367.25</v>
      </c>
      <c r="BY75" s="6">
        <v>16185.42</v>
      </c>
      <c r="BZ75" s="6">
        <v>114119</v>
      </c>
    </row>
    <row r="76" spans="1:78" x14ac:dyDescent="0.25">
      <c r="A76" s="12">
        <v>48003</v>
      </c>
      <c r="B76" s="13" t="s">
        <v>101</v>
      </c>
      <c r="C76" s="6">
        <v>0</v>
      </c>
      <c r="D76" s="6">
        <v>414696.28</v>
      </c>
      <c r="E76" s="6">
        <v>0</v>
      </c>
      <c r="F76" s="6">
        <v>2117.56</v>
      </c>
      <c r="G76" s="6">
        <v>2071.16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5930.52</v>
      </c>
      <c r="U76" s="6">
        <v>27574.61</v>
      </c>
      <c r="V76" s="6">
        <v>0</v>
      </c>
      <c r="W76" s="6">
        <v>0</v>
      </c>
      <c r="X76" s="6">
        <v>2913.67</v>
      </c>
      <c r="Y76" s="6">
        <v>2394.5</v>
      </c>
      <c r="Z76" s="6">
        <v>686.1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5577.69</v>
      </c>
      <c r="AI76" s="6">
        <v>0</v>
      </c>
      <c r="AJ76" s="6">
        <v>0</v>
      </c>
      <c r="AK76" s="6">
        <v>9015.9599999999991</v>
      </c>
      <c r="AL76" s="6">
        <v>12444.01</v>
      </c>
      <c r="AM76" s="6">
        <v>0</v>
      </c>
      <c r="AN76" s="6">
        <v>3071.82</v>
      </c>
      <c r="AO76" s="6">
        <v>0</v>
      </c>
      <c r="AP76" s="6">
        <v>0</v>
      </c>
      <c r="AQ76" s="6">
        <v>0</v>
      </c>
      <c r="AR76" s="6">
        <v>30793.119999999999</v>
      </c>
      <c r="AS76" s="6">
        <v>0</v>
      </c>
      <c r="AT76" s="6">
        <v>9772.31</v>
      </c>
      <c r="AU76" s="6">
        <v>0</v>
      </c>
      <c r="AV76" s="6">
        <v>0</v>
      </c>
      <c r="AW76" s="6">
        <v>1551.96</v>
      </c>
      <c r="AX76" s="6">
        <v>0</v>
      </c>
      <c r="AY76" s="6">
        <v>0</v>
      </c>
      <c r="AZ76" s="6">
        <v>2944.6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10000</v>
      </c>
      <c r="BL76" s="6">
        <v>70508</v>
      </c>
      <c r="BM76" s="6">
        <v>21154</v>
      </c>
      <c r="BN76" s="6">
        <v>0</v>
      </c>
      <c r="BO76" s="6">
        <v>4627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15405</v>
      </c>
      <c r="BV76" s="6">
        <f t="shared" si="2"/>
        <v>655249.87</v>
      </c>
      <c r="BW76" s="33"/>
      <c r="BX76" s="6">
        <v>1592577.31</v>
      </c>
      <c r="BY76" s="6">
        <v>2418.94</v>
      </c>
      <c r="BZ76" s="6">
        <v>724890</v>
      </c>
    </row>
    <row r="77" spans="1:78" x14ac:dyDescent="0.25">
      <c r="A77" s="12">
        <v>2002</v>
      </c>
      <c r="B77" s="13" t="s">
        <v>2</v>
      </c>
      <c r="C77" s="6">
        <v>2554.71</v>
      </c>
      <c r="D77" s="6">
        <v>414846.45</v>
      </c>
      <c r="E77" s="6">
        <v>0</v>
      </c>
      <c r="F77" s="6">
        <v>18086.310000000001</v>
      </c>
      <c r="G77" s="6">
        <v>8093.16</v>
      </c>
      <c r="H77" s="6">
        <v>0</v>
      </c>
      <c r="I77" s="6">
        <v>55634.06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55673.16</v>
      </c>
      <c r="U77" s="6">
        <v>81688.05</v>
      </c>
      <c r="V77" s="6">
        <v>0</v>
      </c>
      <c r="W77" s="6">
        <v>0</v>
      </c>
      <c r="X77" s="6">
        <v>16406.82</v>
      </c>
      <c r="Y77" s="6">
        <v>51846.03</v>
      </c>
      <c r="Z77" s="6">
        <v>13712.32</v>
      </c>
      <c r="AA77" s="6">
        <v>0</v>
      </c>
      <c r="AB77" s="6">
        <v>0</v>
      </c>
      <c r="AC77" s="6">
        <v>0</v>
      </c>
      <c r="AD77" s="6">
        <v>13314.09</v>
      </c>
      <c r="AE77" s="6">
        <v>0</v>
      </c>
      <c r="AF77" s="6">
        <v>0</v>
      </c>
      <c r="AG77" s="6">
        <v>0</v>
      </c>
      <c r="AH77" s="6">
        <v>50078.55</v>
      </c>
      <c r="AI77" s="6">
        <v>0</v>
      </c>
      <c r="AJ77" s="6">
        <v>0</v>
      </c>
      <c r="AK77" s="6">
        <v>141536.47</v>
      </c>
      <c r="AL77" s="6">
        <v>216652.81</v>
      </c>
      <c r="AM77" s="6">
        <v>0</v>
      </c>
      <c r="AN77" s="6">
        <v>3889.34</v>
      </c>
      <c r="AO77" s="6">
        <v>0</v>
      </c>
      <c r="AP77" s="6">
        <v>0</v>
      </c>
      <c r="AQ77" s="6">
        <v>0</v>
      </c>
      <c r="AR77" s="6">
        <v>246790.36</v>
      </c>
      <c r="AS77" s="6">
        <v>0</v>
      </c>
      <c r="AT77" s="6">
        <v>98567.22</v>
      </c>
      <c r="AU77" s="6">
        <v>0</v>
      </c>
      <c r="AV77" s="6">
        <v>0</v>
      </c>
      <c r="AW77" s="6">
        <v>864.6</v>
      </c>
      <c r="AX77" s="6">
        <v>0</v>
      </c>
      <c r="AY77" s="6">
        <v>167415.04000000001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297776.46999999997</v>
      </c>
      <c r="BJ77" s="6">
        <v>0</v>
      </c>
      <c r="BK77" s="6">
        <v>0</v>
      </c>
      <c r="BL77" s="6">
        <v>1133910</v>
      </c>
      <c r="BM77" s="6">
        <v>209438</v>
      </c>
      <c r="BN77" s="6">
        <v>135321</v>
      </c>
      <c r="BO77" s="6">
        <v>75439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17873.099999999999</v>
      </c>
      <c r="BV77" s="6">
        <f t="shared" si="2"/>
        <v>3527407.12</v>
      </c>
      <c r="BW77" s="33"/>
      <c r="BX77" s="6">
        <v>4374812.22</v>
      </c>
      <c r="BY77" s="6">
        <v>94590.53</v>
      </c>
      <c r="BZ77" s="6">
        <v>11376039</v>
      </c>
    </row>
    <row r="78" spans="1:78" x14ac:dyDescent="0.25">
      <c r="A78" s="12">
        <v>22006</v>
      </c>
      <c r="B78" s="13" t="s">
        <v>50</v>
      </c>
      <c r="C78" s="6">
        <v>0</v>
      </c>
      <c r="D78" s="6">
        <v>417160.57</v>
      </c>
      <c r="E78" s="6">
        <v>0</v>
      </c>
      <c r="F78" s="6">
        <v>6188.94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16920.63</v>
      </c>
      <c r="U78" s="6">
        <v>23367.34</v>
      </c>
      <c r="V78" s="6">
        <v>0</v>
      </c>
      <c r="W78" s="6">
        <v>0</v>
      </c>
      <c r="X78" s="6">
        <v>3800</v>
      </c>
      <c r="Y78" s="6">
        <v>3154.13</v>
      </c>
      <c r="Z78" s="6">
        <v>2110.35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3064.55</v>
      </c>
      <c r="AI78" s="6">
        <v>0</v>
      </c>
      <c r="AJ78" s="6">
        <v>0</v>
      </c>
      <c r="AK78" s="6">
        <v>9492.2900000000009</v>
      </c>
      <c r="AL78" s="6">
        <v>33156.15</v>
      </c>
      <c r="AM78" s="6">
        <v>0</v>
      </c>
      <c r="AN78" s="6">
        <v>324.22000000000003</v>
      </c>
      <c r="AO78" s="6">
        <v>0</v>
      </c>
      <c r="AP78" s="6">
        <v>0</v>
      </c>
      <c r="AQ78" s="6">
        <v>0</v>
      </c>
      <c r="AR78" s="6">
        <v>32266.42</v>
      </c>
      <c r="AS78" s="6">
        <v>0</v>
      </c>
      <c r="AT78" s="6">
        <v>34206.160000000003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22133.71</v>
      </c>
      <c r="BI78" s="6">
        <v>0</v>
      </c>
      <c r="BJ78" s="6">
        <v>0</v>
      </c>
      <c r="BK78" s="6">
        <v>10000</v>
      </c>
      <c r="BL78" s="6">
        <v>41689</v>
      </c>
      <c r="BM78" s="6">
        <v>12822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f t="shared" si="2"/>
        <v>671856.46</v>
      </c>
      <c r="BW78" s="33"/>
      <c r="BX78" s="6">
        <v>1883291.85</v>
      </c>
      <c r="BY78" s="6">
        <v>12053.32</v>
      </c>
      <c r="BZ78" s="6">
        <v>747459</v>
      </c>
    </row>
    <row r="79" spans="1:78" x14ac:dyDescent="0.25">
      <c r="A79" s="12">
        <v>13003</v>
      </c>
      <c r="B79" s="13" t="s">
        <v>28</v>
      </c>
      <c r="C79" s="6">
        <v>0</v>
      </c>
      <c r="D79" s="6">
        <v>90640.63</v>
      </c>
      <c r="E79" s="6">
        <v>0</v>
      </c>
      <c r="F79" s="6">
        <v>8831.98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4770.72</v>
      </c>
      <c r="U79" s="6">
        <v>14412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2672.96</v>
      </c>
      <c r="AI79" s="6">
        <v>0</v>
      </c>
      <c r="AJ79" s="6">
        <v>0</v>
      </c>
      <c r="AK79" s="6">
        <v>13371.45</v>
      </c>
      <c r="AL79" s="6">
        <v>39905.730000000003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25525.64</v>
      </c>
      <c r="AS79" s="6">
        <v>0</v>
      </c>
      <c r="AT79" s="6">
        <v>36592.76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54885.68</v>
      </c>
      <c r="BJ79" s="6">
        <v>0</v>
      </c>
      <c r="BK79" s="6">
        <v>10000</v>
      </c>
      <c r="BL79" s="6">
        <v>55962</v>
      </c>
      <c r="BM79" s="6">
        <v>16612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f t="shared" si="2"/>
        <v>374183.55000000005</v>
      </c>
      <c r="BW79" s="33"/>
      <c r="BX79" s="6">
        <v>1167334.22</v>
      </c>
      <c r="BY79" s="6">
        <v>27903.35</v>
      </c>
      <c r="BZ79" s="6">
        <v>893189</v>
      </c>
    </row>
    <row r="80" spans="1:78" x14ac:dyDescent="0.25">
      <c r="A80" s="12">
        <v>2003</v>
      </c>
      <c r="B80" s="13" t="s">
        <v>3</v>
      </c>
      <c r="C80" s="6">
        <v>0</v>
      </c>
      <c r="D80" s="6">
        <v>49745.69</v>
      </c>
      <c r="E80" s="6">
        <v>0</v>
      </c>
      <c r="F80" s="6">
        <v>2405.37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5310</v>
      </c>
      <c r="P80" s="6">
        <v>0</v>
      </c>
      <c r="Q80" s="6">
        <v>0</v>
      </c>
      <c r="R80" s="6">
        <v>0</v>
      </c>
      <c r="S80" s="6">
        <v>0</v>
      </c>
      <c r="T80" s="6">
        <v>5249.72</v>
      </c>
      <c r="U80" s="6">
        <v>8512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2603.83</v>
      </c>
      <c r="AI80" s="6">
        <v>0</v>
      </c>
      <c r="AJ80" s="6">
        <v>0</v>
      </c>
      <c r="AK80" s="6">
        <v>15276.6</v>
      </c>
      <c r="AL80" s="6">
        <v>13967.94</v>
      </c>
      <c r="AM80" s="6">
        <v>0</v>
      </c>
      <c r="AN80" s="6">
        <v>2808.66</v>
      </c>
      <c r="AO80" s="6">
        <v>0</v>
      </c>
      <c r="AP80" s="6">
        <v>0</v>
      </c>
      <c r="AQ80" s="6">
        <v>0</v>
      </c>
      <c r="AR80" s="6">
        <v>14989</v>
      </c>
      <c r="AS80" s="6">
        <v>0</v>
      </c>
      <c r="AT80" s="6">
        <v>20011.599999999999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13890</v>
      </c>
      <c r="BI80" s="6">
        <v>42730.47</v>
      </c>
      <c r="BJ80" s="6">
        <v>0</v>
      </c>
      <c r="BK80" s="6">
        <v>10295</v>
      </c>
      <c r="BL80" s="6">
        <v>84173</v>
      </c>
      <c r="BM80" s="6">
        <v>16674</v>
      </c>
      <c r="BN80" s="6">
        <v>0</v>
      </c>
      <c r="BO80" s="6">
        <v>4115.25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f t="shared" si="2"/>
        <v>312758.13</v>
      </c>
      <c r="BW80" s="33"/>
      <c r="BX80" s="6">
        <v>1708348.53</v>
      </c>
      <c r="BY80" s="6">
        <v>10291.879999999999</v>
      </c>
      <c r="BZ80" s="6">
        <v>336343</v>
      </c>
    </row>
    <row r="81" spans="1:78" x14ac:dyDescent="0.25">
      <c r="A81" s="12">
        <v>37003</v>
      </c>
      <c r="B81" s="13" t="s">
        <v>76</v>
      </c>
      <c r="C81" s="6">
        <v>567.52</v>
      </c>
      <c r="D81" s="6">
        <v>102210.02</v>
      </c>
      <c r="E81" s="6">
        <v>0</v>
      </c>
      <c r="F81" s="6">
        <v>2224.5700000000002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3839.79</v>
      </c>
      <c r="U81" s="6">
        <v>22432.15</v>
      </c>
      <c r="V81" s="6">
        <v>0</v>
      </c>
      <c r="W81" s="6">
        <v>0</v>
      </c>
      <c r="X81" s="6">
        <v>4271.8500000000004</v>
      </c>
      <c r="Y81" s="6">
        <v>8287.5</v>
      </c>
      <c r="Z81" s="6">
        <v>7743.59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36951.75</v>
      </c>
      <c r="AL81" s="6">
        <v>18763.900000000001</v>
      </c>
      <c r="AM81" s="6">
        <v>0</v>
      </c>
      <c r="AN81" s="6">
        <v>2638.68</v>
      </c>
      <c r="AO81" s="6">
        <v>0</v>
      </c>
      <c r="AP81" s="6">
        <v>0</v>
      </c>
      <c r="AQ81" s="6">
        <v>0</v>
      </c>
      <c r="AR81" s="6">
        <v>14660.25</v>
      </c>
      <c r="AS81" s="6">
        <v>0</v>
      </c>
      <c r="AT81" s="6">
        <v>24166.78</v>
      </c>
      <c r="AU81" s="6">
        <v>0</v>
      </c>
      <c r="AV81" s="6">
        <v>526.29999999999995</v>
      </c>
      <c r="AW81" s="6">
        <v>0</v>
      </c>
      <c r="AX81" s="6">
        <v>0</v>
      </c>
      <c r="AY81" s="6">
        <v>0</v>
      </c>
      <c r="AZ81" s="6">
        <v>825.96</v>
      </c>
      <c r="BA81" s="6">
        <v>3631.33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21411</v>
      </c>
      <c r="BI81" s="6">
        <v>0</v>
      </c>
      <c r="BJ81" s="6">
        <v>0</v>
      </c>
      <c r="BK81" s="6">
        <v>10000</v>
      </c>
      <c r="BL81" s="6">
        <v>69088</v>
      </c>
      <c r="BM81" s="6">
        <v>11091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f t="shared" si="2"/>
        <v>365331.93999999994</v>
      </c>
      <c r="BW81" s="33"/>
      <c r="BX81" s="6">
        <v>623992.78</v>
      </c>
      <c r="BY81" s="6">
        <v>6179.7</v>
      </c>
      <c r="BZ81" s="6">
        <v>736788</v>
      </c>
    </row>
    <row r="82" spans="1:78" x14ac:dyDescent="0.25">
      <c r="A82" s="12">
        <v>35002</v>
      </c>
      <c r="B82" s="13" t="s">
        <v>74</v>
      </c>
      <c r="C82" s="6">
        <v>400.82</v>
      </c>
      <c r="D82" s="6">
        <v>171752.12</v>
      </c>
      <c r="E82" s="6">
        <v>0</v>
      </c>
      <c r="F82" s="6">
        <v>3665.9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3348.93</v>
      </c>
      <c r="U82" s="6">
        <v>17051</v>
      </c>
      <c r="V82" s="6">
        <v>0</v>
      </c>
      <c r="W82" s="6">
        <v>0</v>
      </c>
      <c r="X82" s="6">
        <v>245</v>
      </c>
      <c r="Y82" s="6">
        <v>16640.54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7854.94</v>
      </c>
      <c r="AI82" s="6">
        <v>0</v>
      </c>
      <c r="AJ82" s="6">
        <v>0</v>
      </c>
      <c r="AK82" s="6">
        <v>10579.52</v>
      </c>
      <c r="AL82" s="6">
        <v>23414.799999999999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54486.29</v>
      </c>
      <c r="AS82" s="6">
        <v>0</v>
      </c>
      <c r="AT82" s="6">
        <v>19366.8</v>
      </c>
      <c r="AU82" s="6">
        <v>0</v>
      </c>
      <c r="AV82" s="6">
        <v>9130.57</v>
      </c>
      <c r="AW82" s="6">
        <v>0</v>
      </c>
      <c r="AX82" s="6">
        <v>0</v>
      </c>
      <c r="AY82" s="6">
        <v>0</v>
      </c>
      <c r="AZ82" s="6">
        <v>117.6</v>
      </c>
      <c r="BA82" s="6">
        <v>18019.57</v>
      </c>
      <c r="BB82" s="6">
        <v>90.7</v>
      </c>
      <c r="BC82" s="6">
        <v>0</v>
      </c>
      <c r="BD82" s="6">
        <v>1459.41</v>
      </c>
      <c r="BE82" s="6">
        <v>0</v>
      </c>
      <c r="BF82" s="6">
        <v>0</v>
      </c>
      <c r="BG82" s="6">
        <v>31052</v>
      </c>
      <c r="BH82" s="6">
        <v>0</v>
      </c>
      <c r="BI82" s="6">
        <v>15233.33</v>
      </c>
      <c r="BJ82" s="6">
        <v>0</v>
      </c>
      <c r="BK82" s="6">
        <v>68685</v>
      </c>
      <c r="BL82" s="6">
        <v>613002</v>
      </c>
      <c r="BM82" s="6">
        <v>102864</v>
      </c>
      <c r="BN82" s="6">
        <v>0</v>
      </c>
      <c r="BO82" s="6">
        <v>25356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f t="shared" si="2"/>
        <v>1213816.8399999999</v>
      </c>
      <c r="BW82" s="33"/>
      <c r="BX82" s="6">
        <v>751592.31</v>
      </c>
      <c r="BY82" s="6">
        <v>12866.8</v>
      </c>
      <c r="BZ82" s="6">
        <v>1414033</v>
      </c>
    </row>
    <row r="83" spans="1:78" x14ac:dyDescent="0.25">
      <c r="A83" s="12">
        <v>7002</v>
      </c>
      <c r="B83" s="13" t="s">
        <v>18</v>
      </c>
      <c r="C83" s="6">
        <v>8600.1</v>
      </c>
      <c r="D83" s="6">
        <v>96791</v>
      </c>
      <c r="E83" s="6">
        <v>0</v>
      </c>
      <c r="F83" s="6">
        <v>8.17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7597.09</v>
      </c>
      <c r="U83" s="6">
        <v>143282.99</v>
      </c>
      <c r="V83" s="6">
        <v>0</v>
      </c>
      <c r="W83" s="6">
        <v>0</v>
      </c>
      <c r="X83" s="6">
        <v>0</v>
      </c>
      <c r="Y83" s="6">
        <v>0</v>
      </c>
      <c r="Z83" s="6">
        <v>4552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5048.3900000000003</v>
      </c>
      <c r="AI83" s="6">
        <v>0</v>
      </c>
      <c r="AJ83" s="6">
        <v>0</v>
      </c>
      <c r="AK83" s="6">
        <v>85995.81</v>
      </c>
      <c r="AL83" s="6">
        <v>14815.93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20337.52</v>
      </c>
      <c r="AS83" s="6">
        <v>72161.23</v>
      </c>
      <c r="AT83" s="6">
        <v>19971.689999999999</v>
      </c>
      <c r="AU83" s="6">
        <v>2350.66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9189</v>
      </c>
      <c r="BI83" s="6">
        <v>0</v>
      </c>
      <c r="BJ83" s="6">
        <v>0</v>
      </c>
      <c r="BK83" s="6">
        <v>10132</v>
      </c>
      <c r="BL83" s="6">
        <v>94618</v>
      </c>
      <c r="BM83" s="6">
        <v>5411</v>
      </c>
      <c r="BN83" s="6">
        <v>0</v>
      </c>
      <c r="BO83" s="6">
        <v>4236.75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f t="shared" si="2"/>
        <v>605099.32999999996</v>
      </c>
      <c r="BW83" s="33"/>
      <c r="BX83" s="6">
        <v>948340.43</v>
      </c>
      <c r="BY83" s="6">
        <v>3469.84</v>
      </c>
      <c r="BZ83" s="6">
        <v>1037207</v>
      </c>
    </row>
    <row r="84" spans="1:78" x14ac:dyDescent="0.25">
      <c r="A84" s="12">
        <v>38003</v>
      </c>
      <c r="B84" s="13" t="s">
        <v>79</v>
      </c>
      <c r="C84" s="6">
        <v>0</v>
      </c>
      <c r="D84" s="6">
        <v>38858.14</v>
      </c>
      <c r="E84" s="6">
        <v>0</v>
      </c>
      <c r="F84" s="6">
        <v>2117.8000000000002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8233.9500000000007</v>
      </c>
      <c r="U84" s="6">
        <v>15196.76</v>
      </c>
      <c r="V84" s="6">
        <v>0</v>
      </c>
      <c r="W84" s="6">
        <v>0</v>
      </c>
      <c r="X84" s="6">
        <v>1415.08</v>
      </c>
      <c r="Y84" s="6">
        <v>660</v>
      </c>
      <c r="Z84" s="6">
        <v>1675.65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2947.43</v>
      </c>
      <c r="AI84" s="6">
        <v>0</v>
      </c>
      <c r="AJ84" s="6">
        <v>0</v>
      </c>
      <c r="AK84" s="6">
        <v>118.69</v>
      </c>
      <c r="AL84" s="6">
        <v>9397.56</v>
      </c>
      <c r="AM84" s="6">
        <v>0</v>
      </c>
      <c r="AN84" s="6">
        <v>5763.76</v>
      </c>
      <c r="AO84" s="6">
        <v>0</v>
      </c>
      <c r="AP84" s="6">
        <v>0</v>
      </c>
      <c r="AQ84" s="6">
        <v>0</v>
      </c>
      <c r="AR84" s="6">
        <v>12996.62</v>
      </c>
      <c r="AS84" s="6">
        <v>0</v>
      </c>
      <c r="AT84" s="6">
        <v>22633.02</v>
      </c>
      <c r="AU84" s="6">
        <v>0</v>
      </c>
      <c r="AV84" s="6">
        <v>400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11910</v>
      </c>
      <c r="BI84" s="6">
        <v>3710.61</v>
      </c>
      <c r="BJ84" s="6">
        <v>0</v>
      </c>
      <c r="BK84" s="6">
        <v>10000</v>
      </c>
      <c r="BL84" s="6">
        <v>45328</v>
      </c>
      <c r="BM84" s="6">
        <v>11434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f t="shared" si="2"/>
        <v>204797.06999999995</v>
      </c>
      <c r="BW84" s="33"/>
      <c r="BX84" s="6">
        <v>1342958.95</v>
      </c>
      <c r="BY84" s="6">
        <v>5018.6400000000003</v>
      </c>
      <c r="BZ84" s="6">
        <v>464333</v>
      </c>
    </row>
    <row r="85" spans="1:78" x14ac:dyDescent="0.25">
      <c r="A85" s="12">
        <v>45005</v>
      </c>
      <c r="B85" s="13" t="s">
        <v>97</v>
      </c>
      <c r="C85" s="6">
        <v>132.54</v>
      </c>
      <c r="D85" s="6">
        <v>82583</v>
      </c>
      <c r="E85" s="6">
        <v>0</v>
      </c>
      <c r="F85" s="6">
        <v>5046.8900000000003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5752.12</v>
      </c>
      <c r="U85" s="6">
        <v>20459.52</v>
      </c>
      <c r="V85" s="6">
        <v>0</v>
      </c>
      <c r="W85" s="6">
        <v>0</v>
      </c>
      <c r="X85" s="6">
        <v>100.07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1692.1</v>
      </c>
      <c r="AI85" s="6">
        <v>0</v>
      </c>
      <c r="AJ85" s="6">
        <v>0</v>
      </c>
      <c r="AK85" s="6">
        <v>2913.63</v>
      </c>
      <c r="AL85" s="6">
        <v>19715.84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16463.22</v>
      </c>
      <c r="AS85" s="6">
        <v>0</v>
      </c>
      <c r="AT85" s="6">
        <v>16580.62</v>
      </c>
      <c r="AU85" s="6">
        <v>0</v>
      </c>
      <c r="AV85" s="6">
        <v>360.8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6118.96</v>
      </c>
      <c r="BF85" s="6">
        <v>0</v>
      </c>
      <c r="BG85" s="6">
        <v>0</v>
      </c>
      <c r="BH85" s="6">
        <v>27175</v>
      </c>
      <c r="BI85" s="6">
        <v>0</v>
      </c>
      <c r="BJ85" s="6">
        <v>0</v>
      </c>
      <c r="BK85" s="6">
        <v>0</v>
      </c>
      <c r="BL85" s="6">
        <v>47854</v>
      </c>
      <c r="BM85" s="6">
        <v>20275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f t="shared" si="2"/>
        <v>273223.31</v>
      </c>
      <c r="BW85" s="33"/>
      <c r="BX85" s="6">
        <v>1040469.9</v>
      </c>
      <c r="BY85" s="6">
        <v>3345.93</v>
      </c>
      <c r="BZ85" s="6">
        <v>478008</v>
      </c>
    </row>
    <row r="86" spans="1:78" x14ac:dyDescent="0.25">
      <c r="A86" s="12">
        <v>40001</v>
      </c>
      <c r="B86" s="13" t="s">
        <v>84</v>
      </c>
      <c r="C86" s="6">
        <v>0</v>
      </c>
      <c r="D86" s="6">
        <v>98995.51</v>
      </c>
      <c r="E86" s="6">
        <v>0</v>
      </c>
      <c r="F86" s="6">
        <v>13889.97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33951.64</v>
      </c>
      <c r="U86" s="6">
        <v>22520.2</v>
      </c>
      <c r="V86" s="6">
        <v>0</v>
      </c>
      <c r="W86" s="6">
        <v>0</v>
      </c>
      <c r="X86" s="6">
        <v>5479.25</v>
      </c>
      <c r="Y86" s="6">
        <v>2313.5500000000002</v>
      </c>
      <c r="Z86" s="6">
        <v>6919.81</v>
      </c>
      <c r="AA86" s="6">
        <v>0</v>
      </c>
      <c r="AB86" s="6">
        <v>0</v>
      </c>
      <c r="AC86" s="6">
        <v>0</v>
      </c>
      <c r="AD86" s="6">
        <v>1613</v>
      </c>
      <c r="AE86" s="6">
        <v>0</v>
      </c>
      <c r="AF86" s="6">
        <v>0</v>
      </c>
      <c r="AG86" s="6">
        <v>0</v>
      </c>
      <c r="AH86" s="6">
        <v>8670.3700000000008</v>
      </c>
      <c r="AI86" s="6">
        <v>0</v>
      </c>
      <c r="AJ86" s="6">
        <v>0</v>
      </c>
      <c r="AK86" s="6">
        <v>14196.16</v>
      </c>
      <c r="AL86" s="6">
        <v>101405.24</v>
      </c>
      <c r="AM86" s="6">
        <v>0</v>
      </c>
      <c r="AN86" s="6">
        <v>0</v>
      </c>
      <c r="AO86" s="6">
        <v>0</v>
      </c>
      <c r="AP86" s="6">
        <v>0</v>
      </c>
      <c r="AQ86" s="6">
        <v>160</v>
      </c>
      <c r="AR86" s="6">
        <v>66230.38</v>
      </c>
      <c r="AS86" s="6">
        <v>0</v>
      </c>
      <c r="AT86" s="6">
        <v>71167.75</v>
      </c>
      <c r="AU86" s="6">
        <v>0</v>
      </c>
      <c r="AV86" s="6">
        <v>638.53</v>
      </c>
      <c r="AW86" s="6">
        <v>2000</v>
      </c>
      <c r="AX86" s="6">
        <v>0</v>
      </c>
      <c r="AY86" s="6">
        <v>0</v>
      </c>
      <c r="AZ86" s="6">
        <v>53819.96</v>
      </c>
      <c r="BA86" s="6">
        <v>0</v>
      </c>
      <c r="BB86" s="6">
        <v>1588.3</v>
      </c>
      <c r="BC86" s="6">
        <v>110999.15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50632.04</v>
      </c>
      <c r="BJ86" s="6">
        <v>0</v>
      </c>
      <c r="BK86" s="6">
        <v>21076</v>
      </c>
      <c r="BL86" s="6">
        <v>179726</v>
      </c>
      <c r="BM86" s="6">
        <v>54366</v>
      </c>
      <c r="BN86" s="6">
        <v>0</v>
      </c>
      <c r="BO86" s="6">
        <v>5786.03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f t="shared" si="2"/>
        <v>928144.84000000008</v>
      </c>
      <c r="BW86" s="33"/>
      <c r="BX86" s="6">
        <v>5412083.75</v>
      </c>
      <c r="BY86" s="6">
        <v>30352.15</v>
      </c>
      <c r="BZ86" s="6">
        <v>382183</v>
      </c>
    </row>
    <row r="87" spans="1:78" x14ac:dyDescent="0.25">
      <c r="A87" s="12">
        <v>52004</v>
      </c>
      <c r="B87" s="13" t="s">
        <v>117</v>
      </c>
      <c r="C87" s="6">
        <v>3252.63</v>
      </c>
      <c r="D87" s="6">
        <v>140872.49</v>
      </c>
      <c r="E87" s="6">
        <v>0</v>
      </c>
      <c r="F87" s="6">
        <v>4537.96</v>
      </c>
      <c r="G87" s="6">
        <v>0</v>
      </c>
      <c r="H87" s="6">
        <v>0</v>
      </c>
      <c r="I87" s="6">
        <v>0</v>
      </c>
      <c r="J87" s="6">
        <v>11400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21388.15</v>
      </c>
      <c r="U87" s="6">
        <v>0</v>
      </c>
      <c r="V87" s="6">
        <v>0</v>
      </c>
      <c r="W87" s="6">
        <v>0</v>
      </c>
      <c r="X87" s="6">
        <v>25892.37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1284.72</v>
      </c>
      <c r="AI87" s="6">
        <v>0</v>
      </c>
      <c r="AJ87" s="6">
        <v>0</v>
      </c>
      <c r="AK87" s="6">
        <v>30013.94</v>
      </c>
      <c r="AL87" s="6">
        <v>12301.21</v>
      </c>
      <c r="AM87" s="6">
        <v>1247.51</v>
      </c>
      <c r="AN87" s="6">
        <v>3830.25</v>
      </c>
      <c r="AO87" s="6">
        <v>0</v>
      </c>
      <c r="AP87" s="6">
        <v>0</v>
      </c>
      <c r="AQ87" s="6">
        <v>0</v>
      </c>
      <c r="AR87" s="6">
        <v>22163.89</v>
      </c>
      <c r="AS87" s="6">
        <v>0</v>
      </c>
      <c r="AT87" s="6">
        <v>44912.81</v>
      </c>
      <c r="AU87" s="6">
        <v>0</v>
      </c>
      <c r="AV87" s="6">
        <v>0</v>
      </c>
      <c r="AW87" s="6">
        <v>410.26</v>
      </c>
      <c r="AX87" s="6">
        <v>0</v>
      </c>
      <c r="AY87" s="6">
        <v>0</v>
      </c>
      <c r="AZ87" s="6">
        <v>0</v>
      </c>
      <c r="BA87" s="6">
        <v>17029.32</v>
      </c>
      <c r="BB87" s="6">
        <v>68.02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550</v>
      </c>
      <c r="BI87" s="6">
        <v>4440.8599999999997</v>
      </c>
      <c r="BJ87" s="6">
        <v>0</v>
      </c>
      <c r="BK87" s="6">
        <v>10000</v>
      </c>
      <c r="BL87" s="6">
        <v>55316</v>
      </c>
      <c r="BM87" s="6">
        <v>22068</v>
      </c>
      <c r="BN87" s="6">
        <v>0</v>
      </c>
      <c r="BO87" s="6">
        <v>28912</v>
      </c>
      <c r="BP87" s="6">
        <v>0</v>
      </c>
      <c r="BQ87" s="6">
        <v>0</v>
      </c>
      <c r="BR87" s="6">
        <v>960</v>
      </c>
      <c r="BS87" s="6">
        <v>127877.88</v>
      </c>
      <c r="BT87" s="6">
        <v>0</v>
      </c>
      <c r="BU87" s="6">
        <v>0</v>
      </c>
      <c r="BV87" s="6">
        <f t="shared" si="2"/>
        <v>590730.27</v>
      </c>
      <c r="BW87" s="33"/>
      <c r="BX87" s="6">
        <v>1120318.1000000001</v>
      </c>
      <c r="BY87" s="6">
        <v>5067.1899999999996</v>
      </c>
      <c r="BZ87" s="6">
        <v>718597</v>
      </c>
    </row>
    <row r="88" spans="1:78" x14ac:dyDescent="0.25">
      <c r="A88" s="12">
        <v>41004</v>
      </c>
      <c r="B88" s="13" t="s">
        <v>88</v>
      </c>
      <c r="C88" s="6">
        <v>0</v>
      </c>
      <c r="D88" s="6">
        <v>408530.68</v>
      </c>
      <c r="E88" s="6">
        <v>0</v>
      </c>
      <c r="F88" s="6">
        <v>9271.93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27726.48</v>
      </c>
      <c r="U88" s="6">
        <v>40009.800000000003</v>
      </c>
      <c r="V88" s="6">
        <v>0</v>
      </c>
      <c r="W88" s="6">
        <v>0</v>
      </c>
      <c r="X88" s="6">
        <v>17924.59</v>
      </c>
      <c r="Y88" s="6">
        <v>4143</v>
      </c>
      <c r="Z88" s="6">
        <v>10812.09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9710.98</v>
      </c>
      <c r="AI88" s="6">
        <v>4342</v>
      </c>
      <c r="AJ88" s="6">
        <v>0</v>
      </c>
      <c r="AK88" s="6">
        <v>30264.42</v>
      </c>
      <c r="AL88" s="6">
        <v>38440.400000000001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94929.21</v>
      </c>
      <c r="AS88" s="6">
        <v>0</v>
      </c>
      <c r="AT88" s="6">
        <v>112550.42</v>
      </c>
      <c r="AU88" s="6">
        <v>0</v>
      </c>
      <c r="AV88" s="6">
        <v>8888.5400000000009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12688</v>
      </c>
      <c r="BL88" s="6">
        <v>48114</v>
      </c>
      <c r="BM88" s="6">
        <v>29849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f t="shared" si="2"/>
        <v>908195.54000000015</v>
      </c>
      <c r="BW88" s="33"/>
      <c r="BX88" s="6">
        <v>2261021.37</v>
      </c>
      <c r="BY88" s="6">
        <v>28995.1</v>
      </c>
      <c r="BZ88" s="6">
        <v>4010518</v>
      </c>
    </row>
    <row r="89" spans="1:78" x14ac:dyDescent="0.25">
      <c r="A89" s="12">
        <v>44002</v>
      </c>
      <c r="B89" s="13" t="s">
        <v>95</v>
      </c>
      <c r="C89" s="6">
        <v>0</v>
      </c>
      <c r="D89" s="6">
        <v>95997</v>
      </c>
      <c r="E89" s="6">
        <v>0</v>
      </c>
      <c r="F89" s="6">
        <v>2951.69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8568.5499999999993</v>
      </c>
      <c r="U89" s="6">
        <v>0</v>
      </c>
      <c r="V89" s="6">
        <v>0</v>
      </c>
      <c r="W89" s="6">
        <v>0</v>
      </c>
      <c r="X89" s="6">
        <v>17319.240000000002</v>
      </c>
      <c r="Y89" s="6">
        <v>2525</v>
      </c>
      <c r="Z89" s="6">
        <v>1913.74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3</v>
      </c>
      <c r="AG89" s="6">
        <v>0</v>
      </c>
      <c r="AH89" s="6">
        <v>1744.03</v>
      </c>
      <c r="AI89" s="6">
        <v>0</v>
      </c>
      <c r="AJ89" s="6">
        <v>0</v>
      </c>
      <c r="AK89" s="6">
        <v>31846.14</v>
      </c>
      <c r="AL89" s="6">
        <v>10874.56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19319.009999999998</v>
      </c>
      <c r="AS89" s="6">
        <v>152685.46</v>
      </c>
      <c r="AT89" s="6">
        <v>12525.79</v>
      </c>
      <c r="AU89" s="6">
        <v>3451</v>
      </c>
      <c r="AV89" s="6">
        <v>0</v>
      </c>
      <c r="AW89" s="6">
        <v>6000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6020.38</v>
      </c>
      <c r="BF89" s="6">
        <v>0</v>
      </c>
      <c r="BG89" s="6">
        <v>0</v>
      </c>
      <c r="BH89" s="6">
        <v>0</v>
      </c>
      <c r="BI89" s="6">
        <v>4778.41</v>
      </c>
      <c r="BJ89" s="6">
        <v>0</v>
      </c>
      <c r="BK89" s="6">
        <v>10000</v>
      </c>
      <c r="BL89" s="6">
        <v>56093</v>
      </c>
      <c r="BM89" s="6">
        <v>16595</v>
      </c>
      <c r="BN89" s="6">
        <v>0</v>
      </c>
      <c r="BO89" s="6">
        <v>0</v>
      </c>
      <c r="BP89" s="6">
        <v>0</v>
      </c>
      <c r="BQ89" s="6">
        <v>0</v>
      </c>
      <c r="BR89" s="6">
        <v>3563</v>
      </c>
      <c r="BS89" s="6">
        <v>0</v>
      </c>
      <c r="BT89" s="6">
        <v>0</v>
      </c>
      <c r="BU89" s="6">
        <v>0</v>
      </c>
      <c r="BV89" s="6">
        <f t="shared" si="2"/>
        <v>464774</v>
      </c>
      <c r="BW89" s="33"/>
      <c r="BX89" s="6">
        <v>710641.26</v>
      </c>
      <c r="BY89" s="6">
        <v>4154.6099999999997</v>
      </c>
      <c r="BZ89" s="6">
        <v>813715</v>
      </c>
    </row>
    <row r="90" spans="1:78" x14ac:dyDescent="0.25">
      <c r="A90" s="12">
        <v>42001</v>
      </c>
      <c r="B90" s="13" t="s">
        <v>90</v>
      </c>
      <c r="C90" s="6">
        <v>0</v>
      </c>
      <c r="D90" s="6">
        <v>255181.58</v>
      </c>
      <c r="E90" s="6">
        <v>0</v>
      </c>
      <c r="F90" s="6">
        <v>3930.94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11143.03</v>
      </c>
      <c r="U90" s="6">
        <v>20663</v>
      </c>
      <c r="V90" s="6">
        <v>0</v>
      </c>
      <c r="W90" s="6">
        <v>0</v>
      </c>
      <c r="X90" s="6">
        <v>4018.74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9732.26</v>
      </c>
      <c r="AI90" s="6">
        <v>0</v>
      </c>
      <c r="AJ90" s="6">
        <v>0</v>
      </c>
      <c r="AK90" s="6">
        <v>12439.73</v>
      </c>
      <c r="AL90" s="6">
        <v>55757.96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57345.88</v>
      </c>
      <c r="AS90" s="6">
        <v>0</v>
      </c>
      <c r="AT90" s="6">
        <v>14729.77</v>
      </c>
      <c r="AU90" s="6">
        <v>0</v>
      </c>
      <c r="AV90" s="6">
        <v>475.04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18297.13</v>
      </c>
      <c r="BJ90" s="6">
        <v>0</v>
      </c>
      <c r="BK90" s="6">
        <v>43091</v>
      </c>
      <c r="BL90" s="6">
        <v>359201</v>
      </c>
      <c r="BM90" s="6">
        <v>52497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f t="shared" si="2"/>
        <v>918504.06</v>
      </c>
      <c r="BW90" s="33"/>
      <c r="BX90" s="6">
        <v>1162378.24</v>
      </c>
      <c r="BY90" s="6">
        <v>5716.38</v>
      </c>
      <c r="BZ90" s="6">
        <v>1231772</v>
      </c>
    </row>
    <row r="91" spans="1:78" x14ac:dyDescent="0.25">
      <c r="A91" s="12">
        <v>39002</v>
      </c>
      <c r="B91" s="13" t="s">
        <v>81</v>
      </c>
      <c r="C91" s="6">
        <v>1374.2</v>
      </c>
      <c r="D91" s="6">
        <v>173593.7</v>
      </c>
      <c r="E91" s="6">
        <v>0</v>
      </c>
      <c r="F91" s="6">
        <v>6551.12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20323.16</v>
      </c>
      <c r="U91" s="6">
        <v>51520</v>
      </c>
      <c r="V91" s="6">
        <v>0</v>
      </c>
      <c r="W91" s="6">
        <v>0</v>
      </c>
      <c r="X91" s="6">
        <v>7721.64</v>
      </c>
      <c r="Y91" s="6">
        <v>29194.23</v>
      </c>
      <c r="Z91" s="6">
        <v>0</v>
      </c>
      <c r="AA91" s="6">
        <v>28416.63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16501.810000000001</v>
      </c>
      <c r="AI91" s="6">
        <v>0</v>
      </c>
      <c r="AJ91" s="6">
        <v>0</v>
      </c>
      <c r="AK91" s="6">
        <v>8061.55</v>
      </c>
      <c r="AL91" s="6">
        <v>85082.76</v>
      </c>
      <c r="AM91" s="6">
        <v>0</v>
      </c>
      <c r="AN91" s="6">
        <v>15434.65</v>
      </c>
      <c r="AO91" s="6">
        <v>0</v>
      </c>
      <c r="AP91" s="6">
        <v>0</v>
      </c>
      <c r="AQ91" s="6">
        <v>0</v>
      </c>
      <c r="AR91" s="6">
        <v>108792.06</v>
      </c>
      <c r="AS91" s="6">
        <v>0</v>
      </c>
      <c r="AT91" s="6">
        <v>63359.03</v>
      </c>
      <c r="AU91" s="6">
        <v>0</v>
      </c>
      <c r="AV91" s="6">
        <v>560.15</v>
      </c>
      <c r="AW91" s="6">
        <v>0</v>
      </c>
      <c r="AX91" s="6">
        <v>0</v>
      </c>
      <c r="AY91" s="6">
        <v>0</v>
      </c>
      <c r="AZ91" s="6">
        <v>58617.73</v>
      </c>
      <c r="BA91" s="6">
        <v>0</v>
      </c>
      <c r="BB91" s="6">
        <v>0</v>
      </c>
      <c r="BC91" s="6">
        <v>0</v>
      </c>
      <c r="BD91" s="6">
        <v>0</v>
      </c>
      <c r="BE91" s="6">
        <v>2557.5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18780</v>
      </c>
      <c r="BL91" s="6">
        <v>182769</v>
      </c>
      <c r="BM91" s="6">
        <v>67205</v>
      </c>
      <c r="BN91" s="6">
        <v>0</v>
      </c>
      <c r="BO91" s="6">
        <v>14129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f t="shared" si="2"/>
        <v>960544.92</v>
      </c>
      <c r="BW91" s="33"/>
      <c r="BX91" s="6">
        <v>3301920.94</v>
      </c>
      <c r="BY91" s="6">
        <v>25992.69</v>
      </c>
      <c r="BZ91" s="6">
        <v>3490636</v>
      </c>
    </row>
    <row r="92" spans="1:78" x14ac:dyDescent="0.25">
      <c r="A92" s="12">
        <v>60003</v>
      </c>
      <c r="B92" s="13" t="s">
        <v>135</v>
      </c>
      <c r="C92" s="6">
        <v>0</v>
      </c>
      <c r="D92" s="6">
        <v>318137.15999999997</v>
      </c>
      <c r="E92" s="6">
        <v>0</v>
      </c>
      <c r="F92" s="6">
        <v>1446.63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10724.49</v>
      </c>
      <c r="U92" s="6">
        <v>6409.9</v>
      </c>
      <c r="V92" s="6">
        <v>0</v>
      </c>
      <c r="W92" s="6">
        <v>0</v>
      </c>
      <c r="X92" s="6">
        <v>860</v>
      </c>
      <c r="Y92" s="6">
        <v>230</v>
      </c>
      <c r="Z92" s="6">
        <v>1056</v>
      </c>
      <c r="AA92" s="6">
        <v>0</v>
      </c>
      <c r="AB92" s="6">
        <v>0</v>
      </c>
      <c r="AC92" s="6">
        <v>0</v>
      </c>
      <c r="AD92" s="6">
        <v>110.21</v>
      </c>
      <c r="AE92" s="6">
        <v>0</v>
      </c>
      <c r="AF92" s="6">
        <v>0</v>
      </c>
      <c r="AG92" s="6">
        <v>0</v>
      </c>
      <c r="AH92" s="6">
        <v>6962.01</v>
      </c>
      <c r="AI92" s="6">
        <v>0</v>
      </c>
      <c r="AJ92" s="6">
        <v>0</v>
      </c>
      <c r="AK92" s="6">
        <v>3681.45</v>
      </c>
      <c r="AL92" s="6">
        <v>14436.84</v>
      </c>
      <c r="AM92" s="6">
        <v>0</v>
      </c>
      <c r="AN92" s="6">
        <v>1497.66</v>
      </c>
      <c r="AO92" s="6">
        <v>0</v>
      </c>
      <c r="AP92" s="6">
        <v>0</v>
      </c>
      <c r="AQ92" s="6">
        <v>0</v>
      </c>
      <c r="AR92" s="6">
        <v>18895.75</v>
      </c>
      <c r="AS92" s="6">
        <v>0</v>
      </c>
      <c r="AT92" s="6">
        <v>9655.08</v>
      </c>
      <c r="AU92" s="6">
        <v>0</v>
      </c>
      <c r="AV92" s="6">
        <v>0</v>
      </c>
      <c r="AW92" s="6">
        <v>8314.08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9998</v>
      </c>
      <c r="BI92" s="6">
        <v>5726.22</v>
      </c>
      <c r="BJ92" s="6">
        <v>0</v>
      </c>
      <c r="BK92" s="6">
        <v>10000</v>
      </c>
      <c r="BL92" s="6">
        <v>42410</v>
      </c>
      <c r="BM92" s="6">
        <v>13719</v>
      </c>
      <c r="BN92" s="6">
        <v>0</v>
      </c>
      <c r="BO92" s="6">
        <v>600.88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f t="shared" si="2"/>
        <v>484871.36000000004</v>
      </c>
      <c r="BW92" s="33"/>
      <c r="BX92" s="6">
        <v>782799.16</v>
      </c>
      <c r="BY92" s="6">
        <v>4009.55</v>
      </c>
      <c r="BZ92" s="6">
        <v>462495</v>
      </c>
    </row>
    <row r="93" spans="1:78" x14ac:dyDescent="0.25">
      <c r="A93" s="12">
        <v>43007</v>
      </c>
      <c r="B93" s="13" t="s">
        <v>93</v>
      </c>
      <c r="C93" s="6">
        <v>0</v>
      </c>
      <c r="D93" s="6">
        <v>143099.54</v>
      </c>
      <c r="E93" s="6">
        <v>0</v>
      </c>
      <c r="F93" s="6">
        <v>4400.29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8944.7199999999993</v>
      </c>
      <c r="U93" s="6">
        <v>30403.91</v>
      </c>
      <c r="V93" s="6">
        <v>0</v>
      </c>
      <c r="W93" s="6">
        <v>0</v>
      </c>
      <c r="X93" s="6">
        <v>0</v>
      </c>
      <c r="Y93" s="6">
        <v>0</v>
      </c>
      <c r="Z93" s="6">
        <v>5955.68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3296.42</v>
      </c>
      <c r="AI93" s="6">
        <v>0</v>
      </c>
      <c r="AJ93" s="6">
        <v>0</v>
      </c>
      <c r="AK93" s="6">
        <v>18123.12</v>
      </c>
      <c r="AL93" s="6">
        <v>23041.11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33355.61</v>
      </c>
      <c r="AS93" s="6">
        <v>0</v>
      </c>
      <c r="AT93" s="6">
        <v>12960.16</v>
      </c>
      <c r="AU93" s="6">
        <v>0</v>
      </c>
      <c r="AV93" s="6">
        <v>269.38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1666.05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10000</v>
      </c>
      <c r="BL93" s="6">
        <v>72996</v>
      </c>
      <c r="BM93" s="6">
        <v>21184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49307</v>
      </c>
      <c r="BV93" s="6">
        <f t="shared" si="2"/>
        <v>439002.99</v>
      </c>
      <c r="BW93" s="33"/>
      <c r="BX93" s="6">
        <v>1176723.81</v>
      </c>
      <c r="BY93" s="6">
        <v>5527.71</v>
      </c>
      <c r="BZ93" s="6">
        <v>1517081</v>
      </c>
    </row>
    <row r="94" spans="1:78" x14ac:dyDescent="0.25">
      <c r="A94" s="12">
        <v>15001</v>
      </c>
      <c r="B94" s="13" t="s">
        <v>33</v>
      </c>
      <c r="C94" s="6">
        <v>144.22</v>
      </c>
      <c r="D94" s="6">
        <v>27620.41</v>
      </c>
      <c r="E94" s="6">
        <v>0</v>
      </c>
      <c r="F94" s="6">
        <v>2197.39</v>
      </c>
      <c r="G94" s="6">
        <v>0</v>
      </c>
      <c r="H94" s="6">
        <v>0</v>
      </c>
      <c r="I94" s="6">
        <v>0</v>
      </c>
      <c r="J94" s="6">
        <v>48097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372.64</v>
      </c>
      <c r="U94" s="6">
        <v>6021</v>
      </c>
      <c r="V94" s="6">
        <v>0</v>
      </c>
      <c r="W94" s="6">
        <v>60</v>
      </c>
      <c r="X94" s="6">
        <v>2447.4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1398.36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9214.01</v>
      </c>
      <c r="AL94" s="6">
        <v>3194.17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9013.48</v>
      </c>
      <c r="AS94" s="6">
        <v>0</v>
      </c>
      <c r="AT94" s="6">
        <v>12472.81</v>
      </c>
      <c r="AU94" s="6">
        <v>0</v>
      </c>
      <c r="AV94" s="6">
        <v>5918.56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16322</v>
      </c>
      <c r="BH94" s="6">
        <v>0</v>
      </c>
      <c r="BI94" s="6">
        <v>66055.08</v>
      </c>
      <c r="BJ94" s="6">
        <v>0</v>
      </c>
      <c r="BK94" s="6">
        <v>32454</v>
      </c>
      <c r="BL94" s="6">
        <v>213595</v>
      </c>
      <c r="BM94" s="6">
        <v>28693</v>
      </c>
      <c r="BN94" s="6">
        <v>0</v>
      </c>
      <c r="BO94" s="6">
        <v>0</v>
      </c>
      <c r="BP94" s="6">
        <v>0</v>
      </c>
      <c r="BQ94" s="6">
        <v>0</v>
      </c>
      <c r="BR94" s="6">
        <v>2796.56</v>
      </c>
      <c r="BS94" s="6">
        <v>0</v>
      </c>
      <c r="BT94" s="6">
        <v>6833.16</v>
      </c>
      <c r="BU94" s="6">
        <v>0</v>
      </c>
      <c r="BV94" s="6">
        <f t="shared" si="2"/>
        <v>494920.24999999994</v>
      </c>
      <c r="BW94" s="33"/>
      <c r="BX94" s="6">
        <v>449061.82</v>
      </c>
      <c r="BY94" s="6">
        <v>7487.66</v>
      </c>
      <c r="BZ94" s="6">
        <v>1051980</v>
      </c>
    </row>
    <row r="95" spans="1:78" x14ac:dyDescent="0.25">
      <c r="A95" s="12">
        <v>15002</v>
      </c>
      <c r="B95" s="13" t="s">
        <v>34</v>
      </c>
      <c r="C95" s="6">
        <v>64.17</v>
      </c>
      <c r="D95" s="6">
        <v>81954.86</v>
      </c>
      <c r="E95" s="6">
        <v>0</v>
      </c>
      <c r="F95" s="6">
        <v>1865.84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41258.58</v>
      </c>
      <c r="U95" s="6">
        <v>10356.99</v>
      </c>
      <c r="V95" s="6">
        <v>0</v>
      </c>
      <c r="W95" s="6">
        <v>0</v>
      </c>
      <c r="X95" s="6">
        <v>0</v>
      </c>
      <c r="Y95" s="6">
        <v>900</v>
      </c>
      <c r="Z95" s="6">
        <v>500</v>
      </c>
      <c r="AA95" s="6">
        <v>0</v>
      </c>
      <c r="AB95" s="6">
        <v>0</v>
      </c>
      <c r="AC95" s="6">
        <v>0</v>
      </c>
      <c r="AD95" s="6">
        <v>2671.78</v>
      </c>
      <c r="AE95" s="6">
        <v>0</v>
      </c>
      <c r="AF95" s="6">
        <v>0</v>
      </c>
      <c r="AG95" s="6">
        <v>0</v>
      </c>
      <c r="AH95" s="6">
        <v>35582.6</v>
      </c>
      <c r="AI95" s="6">
        <v>713</v>
      </c>
      <c r="AJ95" s="6">
        <v>0</v>
      </c>
      <c r="AK95" s="6">
        <v>33164.22</v>
      </c>
      <c r="AL95" s="6">
        <v>20097.7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55878.45</v>
      </c>
      <c r="AS95" s="6">
        <v>0</v>
      </c>
      <c r="AT95" s="6">
        <v>14641.02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81738.52</v>
      </c>
      <c r="BH95" s="6">
        <v>0</v>
      </c>
      <c r="BI95" s="6">
        <v>16741.099999999999</v>
      </c>
      <c r="BJ95" s="6">
        <v>0</v>
      </c>
      <c r="BK95" s="6">
        <v>84327</v>
      </c>
      <c r="BL95" s="6">
        <v>785187</v>
      </c>
      <c r="BM95" s="6">
        <v>88776.4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19719</v>
      </c>
      <c r="BU95" s="6">
        <v>0</v>
      </c>
      <c r="BV95" s="6">
        <f t="shared" si="2"/>
        <v>1376138.23</v>
      </c>
      <c r="BW95" s="33"/>
      <c r="BX95" s="6">
        <v>409633.98</v>
      </c>
      <c r="BY95" s="6">
        <v>0</v>
      </c>
      <c r="BZ95" s="6">
        <v>2344112</v>
      </c>
    </row>
    <row r="96" spans="1:78" x14ac:dyDescent="0.25">
      <c r="A96" s="12">
        <v>46001</v>
      </c>
      <c r="B96" s="13" t="s">
        <v>98</v>
      </c>
      <c r="C96" s="6">
        <v>0</v>
      </c>
      <c r="D96" s="6">
        <v>248599.45</v>
      </c>
      <c r="E96" s="6">
        <v>0</v>
      </c>
      <c r="F96" s="6">
        <v>28285.67</v>
      </c>
      <c r="G96" s="6">
        <v>2170.2800000000002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31384.38</v>
      </c>
      <c r="U96" s="6">
        <v>43503.42</v>
      </c>
      <c r="V96" s="6">
        <v>0</v>
      </c>
      <c r="W96" s="6">
        <v>280</v>
      </c>
      <c r="X96" s="6">
        <v>15896.23</v>
      </c>
      <c r="Y96" s="6">
        <v>26497.97</v>
      </c>
      <c r="Z96" s="6">
        <v>10710.07</v>
      </c>
      <c r="AA96" s="6">
        <v>0</v>
      </c>
      <c r="AB96" s="6">
        <v>0</v>
      </c>
      <c r="AC96" s="6">
        <v>0</v>
      </c>
      <c r="AD96" s="6">
        <v>4996.6899999999996</v>
      </c>
      <c r="AE96" s="6">
        <v>0</v>
      </c>
      <c r="AF96" s="6">
        <v>17160</v>
      </c>
      <c r="AG96" s="6">
        <v>0</v>
      </c>
      <c r="AH96" s="6">
        <v>52250.080000000002</v>
      </c>
      <c r="AI96" s="6">
        <v>0</v>
      </c>
      <c r="AJ96" s="6">
        <v>0</v>
      </c>
      <c r="AK96" s="6">
        <v>14575.2</v>
      </c>
      <c r="AL96" s="6">
        <v>385422.62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245987.42</v>
      </c>
      <c r="AS96" s="6">
        <v>0</v>
      </c>
      <c r="AT96" s="6">
        <v>77148.94</v>
      </c>
      <c r="AU96" s="6">
        <v>9366.6</v>
      </c>
      <c r="AV96" s="6">
        <v>1539</v>
      </c>
      <c r="AW96" s="6">
        <v>21951.22</v>
      </c>
      <c r="AX96" s="6">
        <v>0</v>
      </c>
      <c r="AY96" s="6">
        <v>0</v>
      </c>
      <c r="AZ96" s="6">
        <v>11750</v>
      </c>
      <c r="BA96" s="6">
        <v>40423.760000000002</v>
      </c>
      <c r="BB96" s="6">
        <v>19806.099999999999</v>
      </c>
      <c r="BC96" s="6">
        <v>39794.89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46682.29</v>
      </c>
      <c r="BJ96" s="6">
        <v>0</v>
      </c>
      <c r="BK96" s="6">
        <v>66921</v>
      </c>
      <c r="BL96" s="6">
        <v>513132</v>
      </c>
      <c r="BM96" s="6">
        <v>138822</v>
      </c>
      <c r="BN96" s="6">
        <v>0</v>
      </c>
      <c r="BO96" s="6">
        <v>41088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f t="shared" si="2"/>
        <v>2156145.2800000003</v>
      </c>
      <c r="BW96" s="33"/>
      <c r="BX96" s="6">
        <v>6812825.71</v>
      </c>
      <c r="BY96" s="6">
        <v>85424.6</v>
      </c>
      <c r="BZ96" s="6">
        <v>9331212</v>
      </c>
    </row>
    <row r="97" spans="1:78" x14ac:dyDescent="0.25">
      <c r="A97" s="12">
        <v>33002</v>
      </c>
      <c r="B97" s="13" t="s">
        <v>70</v>
      </c>
      <c r="C97" s="6">
        <v>0</v>
      </c>
      <c r="D97" s="6">
        <v>384432.69</v>
      </c>
      <c r="E97" s="6">
        <v>0</v>
      </c>
      <c r="F97" s="6">
        <v>2025.2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13925.4</v>
      </c>
      <c r="U97" s="6">
        <v>16631.919999999998</v>
      </c>
      <c r="V97" s="6">
        <v>0</v>
      </c>
      <c r="W97" s="6">
        <v>0</v>
      </c>
      <c r="X97" s="6">
        <v>21998.18</v>
      </c>
      <c r="Y97" s="6">
        <v>1303.22</v>
      </c>
      <c r="Z97" s="6">
        <v>0</v>
      </c>
      <c r="AA97" s="6">
        <v>29136.18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3943.98</v>
      </c>
      <c r="AI97" s="6">
        <v>0</v>
      </c>
      <c r="AJ97" s="6">
        <v>0</v>
      </c>
      <c r="AK97" s="6">
        <v>10037.280000000001</v>
      </c>
      <c r="AL97" s="6">
        <v>9313.61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24110.57</v>
      </c>
      <c r="AS97" s="6">
        <v>0</v>
      </c>
      <c r="AT97" s="6">
        <v>26039.360000000001</v>
      </c>
      <c r="AU97" s="6">
        <v>0</v>
      </c>
      <c r="AV97" s="6">
        <v>482.94</v>
      </c>
      <c r="AW97" s="6">
        <v>0</v>
      </c>
      <c r="AX97" s="6">
        <v>0</v>
      </c>
      <c r="AY97" s="6">
        <v>0</v>
      </c>
      <c r="AZ97" s="6">
        <v>168.42</v>
      </c>
      <c r="BA97" s="6">
        <v>0</v>
      </c>
      <c r="BB97" s="6">
        <v>0</v>
      </c>
      <c r="BC97" s="6">
        <v>0</v>
      </c>
      <c r="BD97" s="6">
        <v>0</v>
      </c>
      <c r="BE97" s="6">
        <v>1617.34</v>
      </c>
      <c r="BF97" s="6">
        <v>0</v>
      </c>
      <c r="BG97" s="6">
        <v>0</v>
      </c>
      <c r="BH97" s="6">
        <v>16521</v>
      </c>
      <c r="BI97" s="6">
        <v>0</v>
      </c>
      <c r="BJ97" s="6">
        <v>0</v>
      </c>
      <c r="BK97" s="6">
        <v>10000</v>
      </c>
      <c r="BL97" s="6">
        <v>39491</v>
      </c>
      <c r="BM97" s="6">
        <v>12706</v>
      </c>
      <c r="BN97" s="6">
        <v>0</v>
      </c>
      <c r="BO97" s="6">
        <v>0</v>
      </c>
      <c r="BP97" s="6">
        <v>0</v>
      </c>
      <c r="BQ97" s="6">
        <v>0</v>
      </c>
      <c r="BR97" s="6">
        <v>2000</v>
      </c>
      <c r="BS97" s="6">
        <v>0</v>
      </c>
      <c r="BT97" s="6">
        <v>0</v>
      </c>
      <c r="BU97" s="6">
        <v>0</v>
      </c>
      <c r="BV97" s="6">
        <f t="shared" si="2"/>
        <v>625884.28999999992</v>
      </c>
      <c r="BW97" s="33"/>
      <c r="BX97" s="6">
        <v>708344.44</v>
      </c>
      <c r="BY97" s="6">
        <v>2858.75</v>
      </c>
      <c r="BZ97" s="6">
        <v>1176969</v>
      </c>
    </row>
    <row r="98" spans="1:78" x14ac:dyDescent="0.25">
      <c r="A98" s="12">
        <v>25004</v>
      </c>
      <c r="B98" s="13" t="s">
        <v>56</v>
      </c>
      <c r="C98" s="6">
        <v>0</v>
      </c>
      <c r="D98" s="6">
        <v>250538.76</v>
      </c>
      <c r="E98" s="6">
        <v>0</v>
      </c>
      <c r="F98" s="6">
        <v>7962.38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47028</v>
      </c>
      <c r="P98" s="6">
        <v>0</v>
      </c>
      <c r="Q98" s="6">
        <v>0</v>
      </c>
      <c r="R98" s="6">
        <v>0</v>
      </c>
      <c r="S98" s="6">
        <v>0</v>
      </c>
      <c r="T98" s="6">
        <v>11485.22</v>
      </c>
      <c r="U98" s="6">
        <v>37989.57</v>
      </c>
      <c r="V98" s="6">
        <v>15705</v>
      </c>
      <c r="W98" s="6">
        <v>1734</v>
      </c>
      <c r="X98" s="6">
        <v>16504.36</v>
      </c>
      <c r="Y98" s="6">
        <v>11122.5</v>
      </c>
      <c r="Z98" s="6">
        <v>0</v>
      </c>
      <c r="AA98" s="6">
        <v>0</v>
      </c>
      <c r="AB98" s="6">
        <v>0</v>
      </c>
      <c r="AC98" s="6">
        <v>91373.759999999995</v>
      </c>
      <c r="AD98" s="6">
        <v>0</v>
      </c>
      <c r="AE98" s="6">
        <v>0</v>
      </c>
      <c r="AF98" s="6">
        <v>0</v>
      </c>
      <c r="AG98" s="6">
        <v>0</v>
      </c>
      <c r="AH98" s="6">
        <v>12275.96</v>
      </c>
      <c r="AI98" s="6">
        <v>0</v>
      </c>
      <c r="AJ98" s="6">
        <v>0</v>
      </c>
      <c r="AK98" s="6">
        <v>103448.11</v>
      </c>
      <c r="AL98" s="6">
        <v>89021.01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84816.08</v>
      </c>
      <c r="AS98" s="6">
        <v>0</v>
      </c>
      <c r="AT98" s="6">
        <v>66421.5</v>
      </c>
      <c r="AU98" s="6">
        <v>0</v>
      </c>
      <c r="AV98" s="6">
        <v>375.8</v>
      </c>
      <c r="AW98" s="6">
        <v>6737</v>
      </c>
      <c r="AX98" s="6">
        <v>0</v>
      </c>
      <c r="AY98" s="6">
        <v>0</v>
      </c>
      <c r="AZ98" s="6">
        <v>4169.62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69490.14</v>
      </c>
      <c r="BJ98" s="6">
        <v>0</v>
      </c>
      <c r="BK98" s="6">
        <v>16896</v>
      </c>
      <c r="BL98" s="6">
        <v>161543</v>
      </c>
      <c r="BM98" s="6">
        <v>51251</v>
      </c>
      <c r="BN98" s="6">
        <v>0</v>
      </c>
      <c r="BO98" s="6">
        <v>14142</v>
      </c>
      <c r="BP98" s="6">
        <v>0</v>
      </c>
      <c r="BQ98" s="6">
        <v>0</v>
      </c>
      <c r="BR98" s="6">
        <v>0</v>
      </c>
      <c r="BS98" s="6">
        <v>6723.73</v>
      </c>
      <c r="BT98" s="6">
        <v>0</v>
      </c>
      <c r="BU98" s="6">
        <v>0</v>
      </c>
      <c r="BV98" s="6">
        <f t="shared" si="2"/>
        <v>1178754.5</v>
      </c>
      <c r="BW98" s="33"/>
      <c r="BX98" s="6">
        <v>2949967.03</v>
      </c>
      <c r="BY98" s="6">
        <v>11678.11</v>
      </c>
      <c r="BZ98" s="6">
        <v>2660454</v>
      </c>
    </row>
    <row r="99" spans="1:78" x14ac:dyDescent="0.25">
      <c r="A99" s="12">
        <v>29004</v>
      </c>
      <c r="B99" s="13" t="s">
        <v>64</v>
      </c>
      <c r="C99" s="6">
        <v>656.37</v>
      </c>
      <c r="D99" s="6">
        <v>144512.71</v>
      </c>
      <c r="E99" s="6">
        <v>0</v>
      </c>
      <c r="F99" s="6">
        <v>6107.23</v>
      </c>
      <c r="G99" s="6">
        <v>4548.04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6817.03</v>
      </c>
      <c r="U99" s="6">
        <v>35952.1</v>
      </c>
      <c r="V99" s="6">
        <v>0</v>
      </c>
      <c r="W99" s="6">
        <v>0</v>
      </c>
      <c r="X99" s="6">
        <v>18907.48</v>
      </c>
      <c r="Y99" s="6">
        <v>6202</v>
      </c>
      <c r="Z99" s="6">
        <v>5165.51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3606.3</v>
      </c>
      <c r="AI99" s="6">
        <v>0</v>
      </c>
      <c r="AJ99" s="6">
        <v>0</v>
      </c>
      <c r="AK99" s="6">
        <v>10359.030000000001</v>
      </c>
      <c r="AL99" s="6">
        <v>50914.87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41178.75</v>
      </c>
      <c r="AS99" s="6">
        <v>42417.3</v>
      </c>
      <c r="AT99" s="6">
        <v>43132.09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3616.94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10000</v>
      </c>
      <c r="BL99" s="6">
        <v>73607</v>
      </c>
      <c r="BM99" s="6">
        <v>21588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f t="shared" si="2"/>
        <v>529288.75</v>
      </c>
      <c r="BW99" s="33"/>
      <c r="BX99" s="6">
        <v>2658732.0099999998</v>
      </c>
      <c r="BY99" s="6">
        <v>13472.45</v>
      </c>
      <c r="BZ99" s="6">
        <v>488799</v>
      </c>
    </row>
    <row r="100" spans="1:78" x14ac:dyDescent="0.25">
      <c r="A100" s="12">
        <v>17002</v>
      </c>
      <c r="B100" s="13" t="s">
        <v>39</v>
      </c>
      <c r="C100" s="6">
        <v>0</v>
      </c>
      <c r="D100" s="6">
        <v>479021.02</v>
      </c>
      <c r="E100" s="6">
        <v>0</v>
      </c>
      <c r="F100" s="6">
        <v>9386.3700000000008</v>
      </c>
      <c r="G100" s="6">
        <v>0</v>
      </c>
      <c r="H100" s="6">
        <v>34336</v>
      </c>
      <c r="I100" s="6">
        <v>61012.51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69112.83</v>
      </c>
      <c r="U100" s="6">
        <v>94146.12</v>
      </c>
      <c r="V100" s="6">
        <v>0</v>
      </c>
      <c r="W100" s="6">
        <v>0</v>
      </c>
      <c r="X100" s="6">
        <v>17470</v>
      </c>
      <c r="Y100" s="6">
        <v>17957.919999999998</v>
      </c>
      <c r="Z100" s="6">
        <v>0</v>
      </c>
      <c r="AA100" s="6">
        <v>0</v>
      </c>
      <c r="AB100" s="6">
        <v>0</v>
      </c>
      <c r="AC100" s="6">
        <v>0</v>
      </c>
      <c r="AD100" s="6">
        <v>10316.75</v>
      </c>
      <c r="AE100" s="6">
        <v>0</v>
      </c>
      <c r="AF100" s="6">
        <v>0</v>
      </c>
      <c r="AG100" s="6">
        <v>0</v>
      </c>
      <c r="AH100" s="6">
        <v>38951.19</v>
      </c>
      <c r="AI100" s="6">
        <v>0</v>
      </c>
      <c r="AJ100" s="6">
        <v>0</v>
      </c>
      <c r="AK100" s="6">
        <v>432442.45</v>
      </c>
      <c r="AL100" s="6">
        <v>258902.51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243037.91</v>
      </c>
      <c r="AS100" s="6">
        <v>0</v>
      </c>
      <c r="AT100" s="6">
        <v>91392.75</v>
      </c>
      <c r="AU100" s="6">
        <v>0</v>
      </c>
      <c r="AV100" s="6">
        <v>30697.66</v>
      </c>
      <c r="AW100" s="6">
        <v>0</v>
      </c>
      <c r="AX100" s="6">
        <v>0</v>
      </c>
      <c r="AY100" s="6">
        <v>384618.38</v>
      </c>
      <c r="AZ100" s="6">
        <v>11970.16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183669.17</v>
      </c>
      <c r="BJ100" s="6">
        <v>0</v>
      </c>
      <c r="BK100" s="6">
        <v>29397</v>
      </c>
      <c r="BL100" s="6">
        <v>662630</v>
      </c>
      <c r="BM100" s="6">
        <v>167310</v>
      </c>
      <c r="BN100" s="6">
        <v>2620</v>
      </c>
      <c r="BO100" s="6">
        <v>55013</v>
      </c>
      <c r="BP100" s="6">
        <v>0</v>
      </c>
      <c r="BQ100" s="6">
        <v>0</v>
      </c>
      <c r="BR100" s="6">
        <v>0</v>
      </c>
      <c r="BS100" s="6">
        <v>0</v>
      </c>
      <c r="BT100" s="6">
        <v>24586</v>
      </c>
      <c r="BU100" s="6">
        <v>0</v>
      </c>
      <c r="BV100" s="6">
        <f t="shared" si="2"/>
        <v>3409997.6999999997</v>
      </c>
      <c r="BW100" s="33"/>
      <c r="BX100" s="6">
        <v>6033586.6900000004</v>
      </c>
      <c r="BY100" s="6">
        <v>21406</v>
      </c>
      <c r="BZ100" s="6">
        <v>9707322</v>
      </c>
    </row>
    <row r="101" spans="1:78" x14ac:dyDescent="0.25">
      <c r="A101" s="12">
        <v>62006</v>
      </c>
      <c r="B101" s="13" t="s">
        <v>143</v>
      </c>
      <c r="C101" s="6">
        <v>3724.77</v>
      </c>
      <c r="D101" s="6">
        <v>157825.60999999999</v>
      </c>
      <c r="E101" s="6">
        <v>0</v>
      </c>
      <c r="F101" s="6">
        <v>5893.95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8891.39</v>
      </c>
      <c r="U101" s="6">
        <v>24119.75</v>
      </c>
      <c r="V101" s="6">
        <v>0</v>
      </c>
      <c r="W101" s="6">
        <v>0</v>
      </c>
      <c r="X101" s="6">
        <v>500</v>
      </c>
      <c r="Y101" s="6">
        <v>0</v>
      </c>
      <c r="Z101" s="6">
        <v>4572.75</v>
      </c>
      <c r="AA101" s="6">
        <v>0</v>
      </c>
      <c r="AB101" s="6">
        <v>0</v>
      </c>
      <c r="AC101" s="6">
        <v>0</v>
      </c>
      <c r="AD101" s="6">
        <v>16585.97</v>
      </c>
      <c r="AE101" s="6">
        <v>0</v>
      </c>
      <c r="AF101" s="6">
        <v>4679.2</v>
      </c>
      <c r="AG101" s="6">
        <v>0</v>
      </c>
      <c r="AH101" s="6">
        <v>9256.76</v>
      </c>
      <c r="AI101" s="6">
        <v>0</v>
      </c>
      <c r="AJ101" s="6">
        <v>0</v>
      </c>
      <c r="AK101" s="6">
        <v>19952.16</v>
      </c>
      <c r="AL101" s="6">
        <v>23335.62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51991.66</v>
      </c>
      <c r="AS101" s="6">
        <v>157706.74</v>
      </c>
      <c r="AT101" s="6">
        <v>48401.59</v>
      </c>
      <c r="AU101" s="6">
        <v>0</v>
      </c>
      <c r="AV101" s="6">
        <v>692.81</v>
      </c>
      <c r="AW101" s="6">
        <v>0</v>
      </c>
      <c r="AX101" s="6">
        <v>0</v>
      </c>
      <c r="AY101" s="6">
        <v>0</v>
      </c>
      <c r="AZ101" s="6">
        <v>69321.5</v>
      </c>
      <c r="BA101" s="6">
        <v>0</v>
      </c>
      <c r="BB101" s="6">
        <v>45.35</v>
      </c>
      <c r="BC101" s="6">
        <v>0</v>
      </c>
      <c r="BD101" s="6">
        <v>0</v>
      </c>
      <c r="BE101" s="6">
        <v>0</v>
      </c>
      <c r="BF101" s="6">
        <v>0</v>
      </c>
      <c r="BG101" s="6">
        <v>49962</v>
      </c>
      <c r="BH101" s="6">
        <v>0</v>
      </c>
      <c r="BI101" s="6">
        <v>21432.06</v>
      </c>
      <c r="BJ101" s="6">
        <v>0</v>
      </c>
      <c r="BK101" s="6">
        <v>22251</v>
      </c>
      <c r="BL101" s="6">
        <v>187998</v>
      </c>
      <c r="BM101" s="6">
        <v>51113</v>
      </c>
      <c r="BN101" s="6">
        <v>0</v>
      </c>
      <c r="BO101" s="6">
        <v>6546.27</v>
      </c>
      <c r="BP101" s="6">
        <v>0</v>
      </c>
      <c r="BQ101" s="6">
        <v>0</v>
      </c>
      <c r="BR101" s="6">
        <v>0</v>
      </c>
      <c r="BS101" s="6">
        <v>0</v>
      </c>
      <c r="BT101" s="6">
        <v>7662.24</v>
      </c>
      <c r="BU101" s="6">
        <v>33476.97</v>
      </c>
      <c r="BV101" s="6">
        <f t="shared" ref="BV101:BV132" si="3">SUM(C101:BU101)</f>
        <v>987939.12</v>
      </c>
      <c r="BW101" s="33"/>
      <c r="BX101" s="6">
        <v>1241944.73</v>
      </c>
      <c r="BY101" s="6">
        <v>21018.91</v>
      </c>
      <c r="BZ101" s="6">
        <v>2244620</v>
      </c>
    </row>
    <row r="102" spans="1:78" x14ac:dyDescent="0.25">
      <c r="A102" s="12">
        <v>43002</v>
      </c>
      <c r="B102" s="13" t="s">
        <v>92</v>
      </c>
      <c r="C102" s="6">
        <v>0</v>
      </c>
      <c r="D102" s="6">
        <v>64438.720000000001</v>
      </c>
      <c r="E102" s="6">
        <v>0</v>
      </c>
      <c r="F102" s="6">
        <v>1530.56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9571.35</v>
      </c>
      <c r="U102" s="6">
        <v>7232.87</v>
      </c>
      <c r="V102" s="6">
        <v>0</v>
      </c>
      <c r="W102" s="6">
        <v>0</v>
      </c>
      <c r="X102" s="6">
        <v>0</v>
      </c>
      <c r="Y102" s="6">
        <v>11895.1</v>
      </c>
      <c r="Z102" s="6">
        <v>0</v>
      </c>
      <c r="AA102" s="6">
        <v>35988.160000000003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3241.15</v>
      </c>
      <c r="AI102" s="6">
        <v>0</v>
      </c>
      <c r="AJ102" s="6">
        <v>0</v>
      </c>
      <c r="AK102" s="6">
        <v>6804.23</v>
      </c>
      <c r="AL102" s="6">
        <v>13891.15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21065.81</v>
      </c>
      <c r="AS102" s="6">
        <v>0</v>
      </c>
      <c r="AT102" s="6">
        <v>12985.16</v>
      </c>
      <c r="AU102" s="6">
        <v>0</v>
      </c>
      <c r="AV102" s="6">
        <v>2555.77</v>
      </c>
      <c r="AW102" s="6">
        <v>8240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1057.33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10000</v>
      </c>
      <c r="BL102" s="6">
        <v>21171</v>
      </c>
      <c r="BM102" s="6">
        <v>6937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9102</v>
      </c>
      <c r="BV102" s="6">
        <f t="shared" si="3"/>
        <v>247707.36</v>
      </c>
      <c r="BW102" s="33"/>
      <c r="BX102" s="6">
        <v>416408.79</v>
      </c>
      <c r="BY102" s="6">
        <v>4428.16</v>
      </c>
      <c r="BZ102" s="6">
        <v>1193949</v>
      </c>
    </row>
    <row r="103" spans="1:78" x14ac:dyDescent="0.25">
      <c r="A103" s="12">
        <v>17003</v>
      </c>
      <c r="B103" s="13" t="s">
        <v>40</v>
      </c>
      <c r="C103" s="6">
        <v>0</v>
      </c>
      <c r="D103" s="6">
        <v>59200.24</v>
      </c>
      <c r="E103" s="6">
        <v>0</v>
      </c>
      <c r="F103" s="6">
        <v>1116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9868.85</v>
      </c>
      <c r="U103" s="6">
        <v>23262.51</v>
      </c>
      <c r="V103" s="6">
        <v>0</v>
      </c>
      <c r="W103" s="6">
        <v>0</v>
      </c>
      <c r="X103" s="6">
        <v>0</v>
      </c>
      <c r="Y103" s="6">
        <v>900</v>
      </c>
      <c r="Z103" s="6">
        <v>0</v>
      </c>
      <c r="AA103" s="6">
        <v>81403.94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5270.21</v>
      </c>
      <c r="AI103" s="6">
        <v>0</v>
      </c>
      <c r="AJ103" s="6">
        <v>0</v>
      </c>
      <c r="AK103" s="6">
        <v>2861.45</v>
      </c>
      <c r="AL103" s="6">
        <v>13874.74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13571.07</v>
      </c>
      <c r="AS103" s="6">
        <v>0</v>
      </c>
      <c r="AT103" s="6">
        <v>12035.05</v>
      </c>
      <c r="AU103" s="6">
        <v>0</v>
      </c>
      <c r="AV103" s="6">
        <v>0</v>
      </c>
      <c r="AW103" s="6">
        <v>17139.939999999999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10000</v>
      </c>
      <c r="BL103" s="6">
        <v>39491</v>
      </c>
      <c r="BM103" s="6">
        <v>10010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13712</v>
      </c>
      <c r="BV103" s="6">
        <f t="shared" si="3"/>
        <v>313717</v>
      </c>
      <c r="BW103" s="33"/>
      <c r="BX103" s="6">
        <v>671837.69</v>
      </c>
      <c r="BY103" s="6">
        <v>1168.79</v>
      </c>
      <c r="BZ103" s="6">
        <v>999124</v>
      </c>
    </row>
    <row r="104" spans="1:78" x14ac:dyDescent="0.25">
      <c r="A104" s="12">
        <v>51003</v>
      </c>
      <c r="B104" s="13" t="s">
        <v>113</v>
      </c>
      <c r="C104" s="6">
        <v>0</v>
      </c>
      <c r="D104" s="6">
        <v>50430.75</v>
      </c>
      <c r="E104" s="6">
        <v>0</v>
      </c>
      <c r="F104" s="6">
        <v>1644.09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2440.77</v>
      </c>
      <c r="U104" s="6">
        <v>15742.15</v>
      </c>
      <c r="V104" s="6">
        <v>0</v>
      </c>
      <c r="W104" s="6">
        <v>250</v>
      </c>
      <c r="X104" s="6">
        <v>186.4</v>
      </c>
      <c r="Y104" s="6">
        <v>180</v>
      </c>
      <c r="Z104" s="6">
        <v>2050</v>
      </c>
      <c r="AA104" s="6">
        <v>0</v>
      </c>
      <c r="AB104" s="6">
        <v>0</v>
      </c>
      <c r="AC104" s="6">
        <v>0</v>
      </c>
      <c r="AD104" s="6">
        <v>4397.04</v>
      </c>
      <c r="AE104" s="6">
        <v>0</v>
      </c>
      <c r="AF104" s="6">
        <v>0</v>
      </c>
      <c r="AG104" s="6">
        <v>0</v>
      </c>
      <c r="AH104" s="6">
        <v>2777.94</v>
      </c>
      <c r="AI104" s="6">
        <v>0</v>
      </c>
      <c r="AJ104" s="6">
        <v>0</v>
      </c>
      <c r="AK104" s="6">
        <v>5854.49</v>
      </c>
      <c r="AL104" s="6">
        <v>8911.02</v>
      </c>
      <c r="AM104" s="6">
        <v>0</v>
      </c>
      <c r="AN104" s="6">
        <v>869.79</v>
      </c>
      <c r="AO104" s="6">
        <v>0</v>
      </c>
      <c r="AP104" s="6">
        <v>0</v>
      </c>
      <c r="AQ104" s="6">
        <v>0</v>
      </c>
      <c r="AR104" s="6">
        <v>14032.79</v>
      </c>
      <c r="AS104" s="6">
        <v>0</v>
      </c>
      <c r="AT104" s="6">
        <v>9855.17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5982.59</v>
      </c>
      <c r="BB104" s="6">
        <v>43.65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10000</v>
      </c>
      <c r="BL104" s="6">
        <v>82243</v>
      </c>
      <c r="BM104" s="6">
        <v>16727</v>
      </c>
      <c r="BN104" s="6">
        <v>0</v>
      </c>
      <c r="BO104" s="6">
        <v>320.48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f t="shared" si="3"/>
        <v>234939.11999999997</v>
      </c>
      <c r="BW104" s="33"/>
      <c r="BX104" s="6">
        <v>318050.90000000002</v>
      </c>
      <c r="BY104" s="6">
        <v>4152.87</v>
      </c>
      <c r="BZ104" s="6">
        <v>1308556</v>
      </c>
    </row>
    <row r="105" spans="1:78" x14ac:dyDescent="0.25">
      <c r="A105" s="12">
        <v>9002</v>
      </c>
      <c r="B105" s="13" t="s">
        <v>20</v>
      </c>
      <c r="C105" s="6">
        <v>0</v>
      </c>
      <c r="D105" s="6">
        <v>104165.42</v>
      </c>
      <c r="E105" s="6">
        <v>0</v>
      </c>
      <c r="F105" s="6">
        <v>10563.83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86.82</v>
      </c>
      <c r="U105" s="6">
        <v>13586.79</v>
      </c>
      <c r="V105" s="6">
        <v>0</v>
      </c>
      <c r="W105" s="6">
        <v>3900</v>
      </c>
      <c r="X105" s="6">
        <v>24446.52</v>
      </c>
      <c r="Y105" s="6">
        <v>575</v>
      </c>
      <c r="Z105" s="6">
        <v>0</v>
      </c>
      <c r="AA105" s="6">
        <v>0</v>
      </c>
      <c r="AB105" s="6">
        <v>0</v>
      </c>
      <c r="AC105" s="6">
        <v>0</v>
      </c>
      <c r="AD105" s="6">
        <v>2913.16</v>
      </c>
      <c r="AE105" s="6">
        <v>165.42</v>
      </c>
      <c r="AF105" s="6">
        <v>2223</v>
      </c>
      <c r="AG105" s="6">
        <v>0</v>
      </c>
      <c r="AH105" s="6">
        <v>10126.799999999999</v>
      </c>
      <c r="AI105" s="6">
        <v>0</v>
      </c>
      <c r="AJ105" s="6">
        <v>0</v>
      </c>
      <c r="AK105" s="6">
        <v>12158.3</v>
      </c>
      <c r="AL105" s="6">
        <v>36049.22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28077.59</v>
      </c>
      <c r="AS105" s="6">
        <v>0</v>
      </c>
      <c r="AT105" s="6">
        <v>25460.400000000001</v>
      </c>
      <c r="AU105" s="6">
        <v>0</v>
      </c>
      <c r="AV105" s="6">
        <v>5474.69</v>
      </c>
      <c r="AW105" s="6">
        <v>7357.48</v>
      </c>
      <c r="AX105" s="6">
        <v>0</v>
      </c>
      <c r="AY105" s="6">
        <v>0</v>
      </c>
      <c r="AZ105" s="6">
        <v>0</v>
      </c>
      <c r="BA105" s="6">
        <v>45111.94</v>
      </c>
      <c r="BB105" s="6">
        <v>18997.78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12372.46</v>
      </c>
      <c r="BJ105" s="6">
        <v>0</v>
      </c>
      <c r="BK105" s="6">
        <v>45776</v>
      </c>
      <c r="BL105" s="6">
        <v>163415</v>
      </c>
      <c r="BM105" s="6">
        <v>39410</v>
      </c>
      <c r="BN105" s="6">
        <v>0</v>
      </c>
      <c r="BO105" s="6">
        <v>40138.36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f t="shared" si="3"/>
        <v>652551.9800000001</v>
      </c>
      <c r="BW105" s="33"/>
      <c r="BX105" s="6">
        <v>688581.06</v>
      </c>
      <c r="BY105" s="6">
        <v>20332.330000000002</v>
      </c>
      <c r="BZ105" s="6">
        <v>1266272</v>
      </c>
    </row>
    <row r="106" spans="1:78" x14ac:dyDescent="0.25">
      <c r="A106" s="12">
        <v>56007</v>
      </c>
      <c r="B106" s="13" t="s">
        <v>129</v>
      </c>
      <c r="C106" s="6">
        <v>48.05</v>
      </c>
      <c r="D106" s="6">
        <v>101870.83</v>
      </c>
      <c r="E106" s="6">
        <v>0</v>
      </c>
      <c r="F106" s="6">
        <v>4021.88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16317.74</v>
      </c>
      <c r="U106" s="6">
        <v>22368.25</v>
      </c>
      <c r="V106" s="6">
        <v>0</v>
      </c>
      <c r="W106" s="6">
        <v>1613.02</v>
      </c>
      <c r="X106" s="6">
        <v>5513.59</v>
      </c>
      <c r="Y106" s="6">
        <v>0</v>
      </c>
      <c r="Z106" s="6">
        <v>11246.71</v>
      </c>
      <c r="AA106" s="6">
        <v>0</v>
      </c>
      <c r="AB106" s="6">
        <v>0</v>
      </c>
      <c r="AC106" s="6">
        <v>0</v>
      </c>
      <c r="AD106" s="6">
        <v>0</v>
      </c>
      <c r="AE106" s="6">
        <v>2019.55</v>
      </c>
      <c r="AF106" s="6">
        <v>0</v>
      </c>
      <c r="AG106" s="6">
        <v>0</v>
      </c>
      <c r="AH106" s="6">
        <v>4556.59</v>
      </c>
      <c r="AI106" s="6">
        <v>0</v>
      </c>
      <c r="AJ106" s="6">
        <v>0</v>
      </c>
      <c r="AK106" s="6">
        <v>9727.02</v>
      </c>
      <c r="AL106" s="6">
        <v>12834.58</v>
      </c>
      <c r="AM106" s="6">
        <v>18.600000000000001</v>
      </c>
      <c r="AN106" s="6">
        <v>2160.6</v>
      </c>
      <c r="AO106" s="6">
        <v>0</v>
      </c>
      <c r="AP106" s="6">
        <v>0</v>
      </c>
      <c r="AQ106" s="6">
        <v>0</v>
      </c>
      <c r="AR106" s="6">
        <v>23067.63</v>
      </c>
      <c r="AS106" s="6">
        <v>0</v>
      </c>
      <c r="AT106" s="6">
        <v>15396.15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658.83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10000</v>
      </c>
      <c r="BL106" s="6">
        <v>42549</v>
      </c>
      <c r="BM106" s="6">
        <v>13817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13435.1</v>
      </c>
      <c r="BV106" s="6">
        <f t="shared" si="3"/>
        <v>313240.71999999991</v>
      </c>
      <c r="BW106" s="33"/>
      <c r="BX106" s="6">
        <v>1560252.11</v>
      </c>
      <c r="BY106" s="6">
        <v>7608.31</v>
      </c>
      <c r="BZ106" s="6">
        <v>243000</v>
      </c>
    </row>
    <row r="107" spans="1:78" x14ac:dyDescent="0.25">
      <c r="A107" s="12">
        <v>23003</v>
      </c>
      <c r="B107" s="13" t="s">
        <v>53</v>
      </c>
      <c r="C107" s="6">
        <v>0</v>
      </c>
      <c r="D107" s="6">
        <v>25082.59</v>
      </c>
      <c r="E107" s="6">
        <v>0</v>
      </c>
      <c r="F107" s="6">
        <v>571.04999999999995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3747</v>
      </c>
      <c r="V107" s="6">
        <v>0</v>
      </c>
      <c r="W107" s="6">
        <v>0</v>
      </c>
      <c r="X107" s="6">
        <v>32.799999999999997</v>
      </c>
      <c r="Y107" s="6">
        <v>8965</v>
      </c>
      <c r="Z107" s="6">
        <v>157.12</v>
      </c>
      <c r="AA107" s="6">
        <v>0</v>
      </c>
      <c r="AB107" s="6">
        <v>0</v>
      </c>
      <c r="AC107" s="6">
        <v>0</v>
      </c>
      <c r="AD107" s="6">
        <v>3138.45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607.16999999999996</v>
      </c>
      <c r="AL107" s="6">
        <v>4168.53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3022.28</v>
      </c>
      <c r="AS107" s="6">
        <v>0</v>
      </c>
      <c r="AT107" s="6">
        <v>1545.97</v>
      </c>
      <c r="AU107" s="6">
        <v>0</v>
      </c>
      <c r="AV107" s="6">
        <v>905.92</v>
      </c>
      <c r="AW107" s="6">
        <v>0</v>
      </c>
      <c r="AX107" s="6">
        <v>0</v>
      </c>
      <c r="AY107" s="6">
        <v>0</v>
      </c>
      <c r="AZ107" s="6">
        <v>334.66</v>
      </c>
      <c r="BA107" s="6">
        <v>19507.77</v>
      </c>
      <c r="BB107" s="6">
        <v>0</v>
      </c>
      <c r="BC107" s="6">
        <v>0</v>
      </c>
      <c r="BD107" s="6">
        <v>3971.41</v>
      </c>
      <c r="BE107" s="6">
        <v>0</v>
      </c>
      <c r="BF107" s="6">
        <v>0</v>
      </c>
      <c r="BG107" s="6">
        <v>24284</v>
      </c>
      <c r="BH107" s="6">
        <v>15179</v>
      </c>
      <c r="BI107" s="6">
        <v>2555.17</v>
      </c>
      <c r="BJ107" s="6">
        <v>0</v>
      </c>
      <c r="BK107" s="6">
        <v>1152</v>
      </c>
      <c r="BL107" s="6">
        <v>302131</v>
      </c>
      <c r="BM107" s="6">
        <v>12716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26218.31</v>
      </c>
      <c r="BT107" s="6">
        <v>0</v>
      </c>
      <c r="BU107" s="6">
        <v>0</v>
      </c>
      <c r="BV107" s="6">
        <f t="shared" si="3"/>
        <v>459993.2</v>
      </c>
      <c r="BW107" s="33"/>
      <c r="BX107" s="6">
        <v>135586.85</v>
      </c>
      <c r="BY107" s="6">
        <v>1202.6099999999999</v>
      </c>
      <c r="BZ107" s="6">
        <v>923741</v>
      </c>
    </row>
    <row r="108" spans="1:78" x14ac:dyDescent="0.25">
      <c r="A108" s="12">
        <v>65001</v>
      </c>
      <c r="B108" s="13" t="s">
        <v>147</v>
      </c>
      <c r="C108" s="6">
        <v>0</v>
      </c>
      <c r="D108" s="6">
        <v>417849.12</v>
      </c>
      <c r="E108" s="6">
        <v>0</v>
      </c>
      <c r="F108" s="6">
        <v>969.77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67880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301909.2</v>
      </c>
      <c r="AL108" s="6">
        <v>550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336656.92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285242</v>
      </c>
      <c r="BH108" s="6">
        <v>0</v>
      </c>
      <c r="BI108" s="6">
        <v>98045.77</v>
      </c>
      <c r="BJ108" s="6">
        <v>0</v>
      </c>
      <c r="BK108" s="6">
        <v>455865</v>
      </c>
      <c r="BL108" s="6">
        <v>3864059</v>
      </c>
      <c r="BM108" s="6">
        <v>559626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f t="shared" si="3"/>
        <v>6388652.7800000003</v>
      </c>
      <c r="BW108" s="33"/>
      <c r="BX108" s="6">
        <v>114985.12</v>
      </c>
      <c r="BY108" s="6">
        <v>3976.55</v>
      </c>
      <c r="BZ108" s="6">
        <v>7184363</v>
      </c>
    </row>
    <row r="109" spans="1:78" x14ac:dyDescent="0.25">
      <c r="A109" s="12">
        <v>39005</v>
      </c>
      <c r="B109" s="13" t="s">
        <v>83</v>
      </c>
      <c r="C109" s="6">
        <v>3596.7</v>
      </c>
      <c r="D109" s="6">
        <v>43397.16</v>
      </c>
      <c r="E109" s="6">
        <v>0</v>
      </c>
      <c r="F109" s="6">
        <v>1681.89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4341.9799999999996</v>
      </c>
      <c r="Q109" s="6">
        <v>0</v>
      </c>
      <c r="R109" s="6">
        <v>0</v>
      </c>
      <c r="S109" s="6">
        <v>0</v>
      </c>
      <c r="T109" s="6">
        <v>4842.97</v>
      </c>
      <c r="U109" s="6">
        <v>5577</v>
      </c>
      <c r="V109" s="6">
        <v>0</v>
      </c>
      <c r="W109" s="6">
        <v>0</v>
      </c>
      <c r="X109" s="6">
        <v>2260</v>
      </c>
      <c r="Y109" s="6">
        <v>2875</v>
      </c>
      <c r="Z109" s="6">
        <v>1000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3538.69</v>
      </c>
      <c r="AI109" s="6">
        <v>0</v>
      </c>
      <c r="AJ109" s="6">
        <v>0</v>
      </c>
      <c r="AK109" s="6">
        <v>3989.86</v>
      </c>
      <c r="AL109" s="6">
        <v>8627.74</v>
      </c>
      <c r="AM109" s="6">
        <v>0</v>
      </c>
      <c r="AN109" s="6">
        <v>1426.02</v>
      </c>
      <c r="AO109" s="6">
        <v>0</v>
      </c>
      <c r="AP109" s="6">
        <v>0</v>
      </c>
      <c r="AQ109" s="6">
        <v>0</v>
      </c>
      <c r="AR109" s="6">
        <v>10509.06</v>
      </c>
      <c r="AS109" s="6">
        <v>0</v>
      </c>
      <c r="AT109" s="6">
        <v>14192.5</v>
      </c>
      <c r="AU109" s="6">
        <v>0</v>
      </c>
      <c r="AV109" s="6">
        <v>3810.25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3937.39</v>
      </c>
      <c r="BF109" s="6">
        <v>0</v>
      </c>
      <c r="BG109" s="6">
        <v>0</v>
      </c>
      <c r="BH109" s="6">
        <v>2795</v>
      </c>
      <c r="BI109" s="6">
        <v>4694.68</v>
      </c>
      <c r="BJ109" s="6">
        <v>0</v>
      </c>
      <c r="BK109" s="6">
        <v>10000</v>
      </c>
      <c r="BL109" s="6">
        <v>22737</v>
      </c>
      <c r="BM109" s="6">
        <v>6335</v>
      </c>
      <c r="BN109" s="6">
        <v>0</v>
      </c>
      <c r="BO109" s="6">
        <v>1504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f t="shared" si="3"/>
        <v>167669.89000000001</v>
      </c>
      <c r="BW109" s="33"/>
      <c r="BX109" s="6">
        <v>740409.75</v>
      </c>
      <c r="BY109" s="6">
        <v>4184.3100000000004</v>
      </c>
      <c r="BZ109" s="6">
        <v>672738</v>
      </c>
    </row>
    <row r="110" spans="1:78" x14ac:dyDescent="0.25">
      <c r="A110" s="12">
        <v>60004</v>
      </c>
      <c r="B110" s="13" t="s">
        <v>136</v>
      </c>
      <c r="C110" s="6">
        <v>0</v>
      </c>
      <c r="D110" s="6">
        <v>69889.039999999994</v>
      </c>
      <c r="E110" s="6">
        <v>0</v>
      </c>
      <c r="F110" s="6">
        <v>1965.74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25726.799999999999</v>
      </c>
      <c r="U110" s="6">
        <v>30116.35</v>
      </c>
      <c r="V110" s="6">
        <v>0</v>
      </c>
      <c r="W110" s="6">
        <v>0</v>
      </c>
      <c r="X110" s="6">
        <v>0</v>
      </c>
      <c r="Y110" s="6">
        <v>0</v>
      </c>
      <c r="Z110" s="6">
        <v>9150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5717.8</v>
      </c>
      <c r="AI110" s="6">
        <v>0</v>
      </c>
      <c r="AJ110" s="6">
        <v>0</v>
      </c>
      <c r="AK110" s="6">
        <v>12425.36</v>
      </c>
      <c r="AL110" s="6">
        <v>24790.560000000001</v>
      </c>
      <c r="AM110" s="6">
        <v>0</v>
      </c>
      <c r="AN110" s="6">
        <v>791.88</v>
      </c>
      <c r="AO110" s="6">
        <v>0</v>
      </c>
      <c r="AP110" s="6">
        <v>0</v>
      </c>
      <c r="AQ110" s="6">
        <v>0</v>
      </c>
      <c r="AR110" s="6">
        <v>33729.22</v>
      </c>
      <c r="AS110" s="6">
        <v>0</v>
      </c>
      <c r="AT110" s="6">
        <v>19295.05</v>
      </c>
      <c r="AU110" s="6">
        <v>0</v>
      </c>
      <c r="AV110" s="6">
        <v>0</v>
      </c>
      <c r="AW110" s="6">
        <v>39057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204.08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10000</v>
      </c>
      <c r="BL110" s="6">
        <v>53592</v>
      </c>
      <c r="BM110" s="6">
        <v>13943</v>
      </c>
      <c r="BN110" s="6">
        <v>0</v>
      </c>
      <c r="BO110" s="6">
        <v>2947.96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41911</v>
      </c>
      <c r="BV110" s="6">
        <f t="shared" si="3"/>
        <v>395252.83999999997</v>
      </c>
      <c r="BW110" s="33"/>
      <c r="BX110" s="6">
        <v>818519.08</v>
      </c>
      <c r="BY110" s="6">
        <v>5667.23</v>
      </c>
      <c r="BZ110" s="6">
        <v>1856731</v>
      </c>
    </row>
    <row r="111" spans="1:78" x14ac:dyDescent="0.25">
      <c r="A111" s="12">
        <v>33003</v>
      </c>
      <c r="B111" s="13" t="s">
        <v>71</v>
      </c>
      <c r="C111" s="6">
        <v>0</v>
      </c>
      <c r="D111" s="6">
        <v>154521.63</v>
      </c>
      <c r="E111" s="6">
        <v>0</v>
      </c>
      <c r="F111" s="6">
        <v>3774.4</v>
      </c>
      <c r="G111" s="6">
        <v>0</v>
      </c>
      <c r="H111" s="6">
        <v>0</v>
      </c>
      <c r="I111" s="6">
        <v>68357.460000000006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9913.26</v>
      </c>
      <c r="U111" s="6">
        <v>48299.22</v>
      </c>
      <c r="V111" s="6">
        <v>0</v>
      </c>
      <c r="W111" s="6">
        <v>105</v>
      </c>
      <c r="X111" s="6">
        <v>2855</v>
      </c>
      <c r="Y111" s="6">
        <v>10320</v>
      </c>
      <c r="Z111" s="6">
        <v>10673.65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5301.63</v>
      </c>
      <c r="AI111" s="6">
        <v>0</v>
      </c>
      <c r="AJ111" s="6">
        <v>0</v>
      </c>
      <c r="AK111" s="6">
        <v>8215.23</v>
      </c>
      <c r="AL111" s="6">
        <v>11956.63</v>
      </c>
      <c r="AM111" s="6">
        <v>0</v>
      </c>
      <c r="AN111" s="6">
        <v>2237.7600000000002</v>
      </c>
      <c r="AO111" s="6">
        <v>0</v>
      </c>
      <c r="AP111" s="6">
        <v>0</v>
      </c>
      <c r="AQ111" s="6">
        <v>0</v>
      </c>
      <c r="AR111" s="6">
        <v>42538.03</v>
      </c>
      <c r="AS111" s="6">
        <v>0</v>
      </c>
      <c r="AT111" s="6">
        <v>26983.94</v>
      </c>
      <c r="AU111" s="6">
        <v>0</v>
      </c>
      <c r="AV111" s="6">
        <v>3986.04</v>
      </c>
      <c r="AW111" s="6">
        <v>0</v>
      </c>
      <c r="AX111" s="6">
        <v>0</v>
      </c>
      <c r="AY111" s="6">
        <v>204960.55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18087</v>
      </c>
      <c r="BL111" s="6">
        <v>160989</v>
      </c>
      <c r="BM111" s="6">
        <v>24039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25007.599999999999</v>
      </c>
      <c r="BV111" s="6">
        <f t="shared" si="3"/>
        <v>843122.02999999991</v>
      </c>
      <c r="BW111" s="33"/>
      <c r="BX111" s="6">
        <v>1063988.78</v>
      </c>
      <c r="BY111" s="6">
        <v>3194.43</v>
      </c>
      <c r="BZ111" s="6">
        <v>2054114</v>
      </c>
    </row>
    <row r="112" spans="1:78" x14ac:dyDescent="0.25">
      <c r="A112" s="12">
        <v>32002</v>
      </c>
      <c r="B112" s="13" t="s">
        <v>68</v>
      </c>
      <c r="C112" s="6">
        <v>36.950000000000003</v>
      </c>
      <c r="D112" s="6">
        <v>384761.52</v>
      </c>
      <c r="E112" s="6">
        <v>0</v>
      </c>
      <c r="F112" s="6">
        <v>14434.71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39503.35</v>
      </c>
      <c r="U112" s="6">
        <v>93692.49</v>
      </c>
      <c r="V112" s="6">
        <v>0</v>
      </c>
      <c r="W112" s="6">
        <v>0</v>
      </c>
      <c r="X112" s="6">
        <v>20260</v>
      </c>
      <c r="Y112" s="6">
        <v>47187</v>
      </c>
      <c r="Z112" s="6">
        <v>35656.949999999997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25632.21</v>
      </c>
      <c r="AI112" s="6">
        <v>0</v>
      </c>
      <c r="AJ112" s="6">
        <v>0</v>
      </c>
      <c r="AK112" s="6">
        <v>107053.54</v>
      </c>
      <c r="AL112" s="6">
        <v>146279.78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224514.61</v>
      </c>
      <c r="AS112" s="6">
        <v>0</v>
      </c>
      <c r="AT112" s="6">
        <v>433249.48</v>
      </c>
      <c r="AU112" s="6">
        <v>0</v>
      </c>
      <c r="AV112" s="6">
        <v>1967.2</v>
      </c>
      <c r="AW112" s="6">
        <v>2608.8000000000002</v>
      </c>
      <c r="AX112" s="6">
        <v>0</v>
      </c>
      <c r="AY112" s="6">
        <v>0</v>
      </c>
      <c r="AZ112" s="6">
        <v>9367.11</v>
      </c>
      <c r="BA112" s="6">
        <v>0</v>
      </c>
      <c r="BB112" s="6">
        <v>22.67</v>
      </c>
      <c r="BC112" s="6">
        <v>0</v>
      </c>
      <c r="BD112" s="6">
        <v>0</v>
      </c>
      <c r="BE112" s="6">
        <v>0</v>
      </c>
      <c r="BF112" s="6">
        <v>0</v>
      </c>
      <c r="BG112" s="6">
        <v>111868</v>
      </c>
      <c r="BH112" s="6">
        <v>0</v>
      </c>
      <c r="BI112" s="6">
        <v>75</v>
      </c>
      <c r="BJ112" s="6">
        <v>0</v>
      </c>
      <c r="BK112" s="6">
        <v>48539</v>
      </c>
      <c r="BL112" s="6">
        <v>517256</v>
      </c>
      <c r="BM112" s="6">
        <v>43250</v>
      </c>
      <c r="BN112" s="6">
        <v>0</v>
      </c>
      <c r="BO112" s="6">
        <v>38896</v>
      </c>
      <c r="BP112" s="6">
        <v>0</v>
      </c>
      <c r="BQ112" s="6">
        <v>0</v>
      </c>
      <c r="BR112" s="6">
        <v>0</v>
      </c>
      <c r="BS112" s="6">
        <v>0</v>
      </c>
      <c r="BT112" s="6">
        <v>21638.69</v>
      </c>
      <c r="BU112" s="6">
        <v>600.77</v>
      </c>
      <c r="BV112" s="6">
        <f t="shared" si="3"/>
        <v>2368351.83</v>
      </c>
      <c r="BW112" s="33"/>
      <c r="BX112" s="6">
        <v>5497722.3600000003</v>
      </c>
      <c r="BY112" s="6">
        <v>38929.629999999997</v>
      </c>
      <c r="BZ112" s="6">
        <v>9359054</v>
      </c>
    </row>
    <row r="113" spans="1:78" x14ac:dyDescent="0.25">
      <c r="A113" s="12">
        <v>1001</v>
      </c>
      <c r="B113" s="13" t="s">
        <v>0</v>
      </c>
      <c r="C113" s="6">
        <v>0</v>
      </c>
      <c r="D113" s="6">
        <v>96130.66</v>
      </c>
      <c r="E113" s="6">
        <v>0</v>
      </c>
      <c r="F113" s="6">
        <v>19067.98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8255.42</v>
      </c>
      <c r="U113" s="6">
        <v>10647.87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6587.39</v>
      </c>
      <c r="AI113" s="6">
        <v>0</v>
      </c>
      <c r="AJ113" s="6">
        <v>0</v>
      </c>
      <c r="AK113" s="6">
        <v>25972.93</v>
      </c>
      <c r="AL113" s="6">
        <v>22534.58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21990.85</v>
      </c>
      <c r="AS113" s="6">
        <v>0</v>
      </c>
      <c r="AT113" s="6">
        <v>30563.57</v>
      </c>
      <c r="AU113" s="6">
        <v>0</v>
      </c>
      <c r="AV113" s="6">
        <v>3046.9</v>
      </c>
      <c r="AW113" s="6">
        <v>269910.24</v>
      </c>
      <c r="AX113" s="6">
        <v>0</v>
      </c>
      <c r="AY113" s="6">
        <v>104327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476</v>
      </c>
      <c r="BL113" s="6">
        <v>178569.64</v>
      </c>
      <c r="BM113" s="6">
        <v>23471.23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2393.71</v>
      </c>
      <c r="BT113" s="6">
        <v>0</v>
      </c>
      <c r="BU113" s="6">
        <v>48328.61</v>
      </c>
      <c r="BV113" s="6">
        <f t="shared" si="3"/>
        <v>872274.58</v>
      </c>
      <c r="BW113" s="33"/>
      <c r="BX113" s="6">
        <v>794848.05</v>
      </c>
      <c r="BY113" s="6">
        <v>56336.01</v>
      </c>
      <c r="BZ113" s="6">
        <v>1663293</v>
      </c>
    </row>
    <row r="114" spans="1:78" x14ac:dyDescent="0.25">
      <c r="A114" s="12">
        <v>11005</v>
      </c>
      <c r="B114" s="13" t="s">
        <v>24</v>
      </c>
      <c r="C114" s="6">
        <v>0</v>
      </c>
      <c r="D114" s="6">
        <v>189781.12</v>
      </c>
      <c r="E114" s="6">
        <v>0</v>
      </c>
      <c r="F114" s="6">
        <v>3358.81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16860.580000000002</v>
      </c>
      <c r="U114" s="6">
        <v>40489.25</v>
      </c>
      <c r="V114" s="6">
        <v>0</v>
      </c>
      <c r="W114" s="6">
        <v>0</v>
      </c>
      <c r="X114" s="6">
        <v>10045</v>
      </c>
      <c r="Y114" s="6">
        <v>1050</v>
      </c>
      <c r="Z114" s="6">
        <v>657.5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3294.89</v>
      </c>
      <c r="AI114" s="6">
        <v>0</v>
      </c>
      <c r="AJ114" s="6">
        <v>0</v>
      </c>
      <c r="AK114" s="6">
        <v>17879.2</v>
      </c>
      <c r="AL114" s="6">
        <v>26304.27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45861.9</v>
      </c>
      <c r="AS114" s="6">
        <v>0</v>
      </c>
      <c r="AT114" s="6">
        <v>66749.13</v>
      </c>
      <c r="AU114" s="6">
        <v>0</v>
      </c>
      <c r="AV114" s="6">
        <v>2141.4299999999998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2571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11458</v>
      </c>
      <c r="BL114" s="6">
        <v>107284</v>
      </c>
      <c r="BM114" s="6">
        <v>27569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f t="shared" si="3"/>
        <v>573355.08000000007</v>
      </c>
      <c r="BW114" s="33"/>
      <c r="BX114" s="6">
        <v>1631531.76</v>
      </c>
      <c r="BY114" s="6">
        <v>2532.1799999999998</v>
      </c>
      <c r="BZ114" s="6">
        <v>1361190</v>
      </c>
    </row>
    <row r="115" spans="1:78" x14ac:dyDescent="0.25">
      <c r="A115" s="12">
        <v>51004</v>
      </c>
      <c r="B115" s="13" t="s">
        <v>114</v>
      </c>
      <c r="C115" s="6">
        <v>0</v>
      </c>
      <c r="D115" s="6">
        <v>1170724.33</v>
      </c>
      <c r="E115" s="6">
        <v>0</v>
      </c>
      <c r="F115" s="6">
        <v>50140.29</v>
      </c>
      <c r="G115" s="6">
        <v>0</v>
      </c>
      <c r="H115" s="6">
        <v>0</v>
      </c>
      <c r="I115" s="6">
        <v>0</v>
      </c>
      <c r="J115" s="6">
        <v>0</v>
      </c>
      <c r="K115" s="6">
        <v>75246.179999999993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33035.96</v>
      </c>
      <c r="T115" s="6">
        <v>202467.33</v>
      </c>
      <c r="U115" s="6">
        <v>283574.17</v>
      </c>
      <c r="V115" s="6">
        <v>0</v>
      </c>
      <c r="W115" s="6">
        <v>4625</v>
      </c>
      <c r="X115" s="6">
        <v>277724.95</v>
      </c>
      <c r="Y115" s="6">
        <v>83186.759999999995</v>
      </c>
      <c r="Z115" s="6">
        <v>492081.63</v>
      </c>
      <c r="AA115" s="6">
        <v>0</v>
      </c>
      <c r="AB115" s="6">
        <v>0</v>
      </c>
      <c r="AC115" s="6">
        <v>0</v>
      </c>
      <c r="AD115" s="6">
        <v>10648.2</v>
      </c>
      <c r="AE115" s="6">
        <v>35519.58</v>
      </c>
      <c r="AF115" s="6">
        <v>0</v>
      </c>
      <c r="AG115" s="6">
        <v>0</v>
      </c>
      <c r="AH115" s="6">
        <v>227795.07</v>
      </c>
      <c r="AI115" s="6">
        <v>18548.05</v>
      </c>
      <c r="AJ115" s="6">
        <v>0</v>
      </c>
      <c r="AK115" s="6">
        <v>238378.09</v>
      </c>
      <c r="AL115" s="6">
        <v>783032.29</v>
      </c>
      <c r="AM115" s="6">
        <v>0</v>
      </c>
      <c r="AN115" s="6">
        <v>38815.4</v>
      </c>
      <c r="AO115" s="6">
        <v>266296.14</v>
      </c>
      <c r="AP115" s="6">
        <v>0</v>
      </c>
      <c r="AQ115" s="6">
        <v>0</v>
      </c>
      <c r="AR115" s="6">
        <v>1233785.19</v>
      </c>
      <c r="AS115" s="6">
        <v>0</v>
      </c>
      <c r="AT115" s="6">
        <v>748016.79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108443.08</v>
      </c>
      <c r="BA115" s="6">
        <v>2790.33</v>
      </c>
      <c r="BB115" s="6">
        <v>0</v>
      </c>
      <c r="BC115" s="6">
        <v>31075.78</v>
      </c>
      <c r="BD115" s="6">
        <v>0</v>
      </c>
      <c r="BE115" s="6">
        <v>0</v>
      </c>
      <c r="BF115" s="6">
        <v>0</v>
      </c>
      <c r="BG115" s="6">
        <v>543812</v>
      </c>
      <c r="BH115" s="6">
        <v>0</v>
      </c>
      <c r="BI115" s="6">
        <v>694425.88</v>
      </c>
      <c r="BJ115" s="6">
        <v>0</v>
      </c>
      <c r="BK115" s="6">
        <v>362401</v>
      </c>
      <c r="BL115" s="6">
        <v>5547624</v>
      </c>
      <c r="BM115" s="6">
        <v>683209</v>
      </c>
      <c r="BN115" s="6">
        <v>7431</v>
      </c>
      <c r="BO115" s="6">
        <v>249703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76949.179999999993</v>
      </c>
      <c r="BV115" s="6">
        <f t="shared" si="3"/>
        <v>14581505.649999999</v>
      </c>
      <c r="BW115" s="33"/>
      <c r="BX115" s="6">
        <v>35996245.759999998</v>
      </c>
      <c r="BY115" s="6">
        <v>33025.25</v>
      </c>
      <c r="BZ115" s="6">
        <v>41142654</v>
      </c>
    </row>
    <row r="116" spans="1:78" x14ac:dyDescent="0.25">
      <c r="A116" s="12">
        <v>56004</v>
      </c>
      <c r="B116" s="13" t="s">
        <v>127</v>
      </c>
      <c r="C116" s="6">
        <v>0</v>
      </c>
      <c r="D116" s="6">
        <v>92420.85</v>
      </c>
      <c r="E116" s="6">
        <v>0</v>
      </c>
      <c r="F116" s="6">
        <v>4360.66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11034.24</v>
      </c>
      <c r="U116" s="6">
        <v>39346.46</v>
      </c>
      <c r="V116" s="6">
        <v>0</v>
      </c>
      <c r="W116" s="6">
        <v>1882.6</v>
      </c>
      <c r="X116" s="6">
        <v>0</v>
      </c>
      <c r="Y116" s="6">
        <v>1950</v>
      </c>
      <c r="Z116" s="6">
        <v>2651.99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11390.49</v>
      </c>
      <c r="AI116" s="6">
        <v>0</v>
      </c>
      <c r="AJ116" s="6">
        <v>0</v>
      </c>
      <c r="AK116" s="6">
        <v>39994.800000000003</v>
      </c>
      <c r="AL116" s="6">
        <v>26762.639999999999</v>
      </c>
      <c r="AM116" s="6">
        <v>0</v>
      </c>
      <c r="AN116" s="6">
        <v>1080.54</v>
      </c>
      <c r="AO116" s="6">
        <v>0</v>
      </c>
      <c r="AP116" s="6">
        <v>0</v>
      </c>
      <c r="AQ116" s="6">
        <v>0</v>
      </c>
      <c r="AR116" s="6">
        <v>47388.15</v>
      </c>
      <c r="AS116" s="6">
        <v>0</v>
      </c>
      <c r="AT116" s="6">
        <v>32420.75</v>
      </c>
      <c r="AU116" s="6">
        <v>0</v>
      </c>
      <c r="AV116" s="6">
        <v>0</v>
      </c>
      <c r="AW116" s="6">
        <v>12750.36</v>
      </c>
      <c r="AX116" s="6">
        <v>0</v>
      </c>
      <c r="AY116" s="6">
        <v>0</v>
      </c>
      <c r="AZ116" s="6">
        <v>1305.4000000000001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124980.58</v>
      </c>
      <c r="BJ116" s="6">
        <v>0</v>
      </c>
      <c r="BK116" s="6">
        <v>11212</v>
      </c>
      <c r="BL116" s="6">
        <v>105019</v>
      </c>
      <c r="BM116" s="6">
        <v>28811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13208.37</v>
      </c>
      <c r="BV116" s="6">
        <f t="shared" si="3"/>
        <v>609970.88</v>
      </c>
      <c r="BW116" s="33"/>
      <c r="BX116" s="6">
        <v>1639864.69</v>
      </c>
      <c r="BY116" s="6">
        <v>10085.36</v>
      </c>
      <c r="BZ116" s="6">
        <v>1799700</v>
      </c>
    </row>
    <row r="117" spans="1:78" x14ac:dyDescent="0.25">
      <c r="A117" s="12">
        <v>54004</v>
      </c>
      <c r="B117" s="13" t="s">
        <v>121</v>
      </c>
      <c r="C117" s="6">
        <v>0</v>
      </c>
      <c r="D117" s="6">
        <v>51518</v>
      </c>
      <c r="E117" s="6">
        <v>0</v>
      </c>
      <c r="F117" s="6">
        <v>1825.1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3990.44</v>
      </c>
      <c r="U117" s="6">
        <v>15070.75</v>
      </c>
      <c r="V117" s="6">
        <v>0</v>
      </c>
      <c r="W117" s="6">
        <v>450</v>
      </c>
      <c r="X117" s="6">
        <v>873</v>
      </c>
      <c r="Y117" s="6">
        <v>0</v>
      </c>
      <c r="Z117" s="6">
        <v>813.97</v>
      </c>
      <c r="AA117" s="6">
        <v>0</v>
      </c>
      <c r="AB117" s="6">
        <v>15884.42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2487.08</v>
      </c>
      <c r="AI117" s="6">
        <v>0</v>
      </c>
      <c r="AJ117" s="6">
        <v>0</v>
      </c>
      <c r="AK117" s="6">
        <v>20174.14</v>
      </c>
      <c r="AL117" s="6">
        <v>17330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13668.03</v>
      </c>
      <c r="AS117" s="6">
        <v>0</v>
      </c>
      <c r="AT117" s="6">
        <v>23111.67</v>
      </c>
      <c r="AU117" s="6">
        <v>0</v>
      </c>
      <c r="AV117" s="6">
        <v>4688.87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13250</v>
      </c>
      <c r="BI117" s="6">
        <v>2691.82</v>
      </c>
      <c r="BJ117" s="6">
        <v>0</v>
      </c>
      <c r="BK117" s="6">
        <v>11347</v>
      </c>
      <c r="BL117" s="6">
        <v>101265</v>
      </c>
      <c r="BM117" s="6">
        <v>15860</v>
      </c>
      <c r="BN117" s="6">
        <v>0</v>
      </c>
      <c r="BO117" s="6">
        <v>12272.93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f t="shared" si="3"/>
        <v>328572.22000000003</v>
      </c>
      <c r="BW117" s="33"/>
      <c r="BX117" s="6">
        <v>557305.09</v>
      </c>
      <c r="BY117" s="6">
        <v>1999.78</v>
      </c>
      <c r="BZ117" s="6">
        <v>1308959</v>
      </c>
    </row>
    <row r="118" spans="1:78" x14ac:dyDescent="0.25">
      <c r="A118" s="12">
        <v>39004</v>
      </c>
      <c r="B118" s="13" t="s">
        <v>82</v>
      </c>
      <c r="C118" s="6">
        <v>0</v>
      </c>
      <c r="D118" s="6">
        <v>31928.79</v>
      </c>
      <c r="E118" s="6">
        <v>0</v>
      </c>
      <c r="F118" s="6">
        <v>1135.26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963.56</v>
      </c>
      <c r="U118" s="6">
        <v>6547.26</v>
      </c>
      <c r="V118" s="6">
        <v>0</v>
      </c>
      <c r="W118" s="6">
        <v>0</v>
      </c>
      <c r="X118" s="6">
        <v>0</v>
      </c>
      <c r="Y118" s="6">
        <v>3325.5</v>
      </c>
      <c r="Z118" s="6">
        <v>140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5901.45</v>
      </c>
      <c r="AI118" s="6">
        <v>0</v>
      </c>
      <c r="AJ118" s="6">
        <v>0</v>
      </c>
      <c r="AK118" s="6">
        <v>9693.44</v>
      </c>
      <c r="AL118" s="6">
        <v>7292.4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10435.34</v>
      </c>
      <c r="AS118" s="6">
        <v>0</v>
      </c>
      <c r="AT118" s="6">
        <v>12612.57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7865.09</v>
      </c>
      <c r="BF118" s="6">
        <v>0</v>
      </c>
      <c r="BG118" s="6">
        <v>0</v>
      </c>
      <c r="BH118" s="6">
        <v>0</v>
      </c>
      <c r="BI118" s="6">
        <v>8151</v>
      </c>
      <c r="BJ118" s="6">
        <v>0</v>
      </c>
      <c r="BK118" s="6">
        <v>10000</v>
      </c>
      <c r="BL118" s="6">
        <v>21290</v>
      </c>
      <c r="BM118" s="6">
        <v>4310</v>
      </c>
      <c r="BN118" s="6">
        <v>0</v>
      </c>
      <c r="BO118" s="6">
        <v>1230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f t="shared" si="3"/>
        <v>142821.66</v>
      </c>
      <c r="BW118" s="33"/>
      <c r="BX118" s="6">
        <v>788570.59</v>
      </c>
      <c r="BY118" s="6">
        <v>571.66999999999996</v>
      </c>
      <c r="BZ118" s="6">
        <v>962625</v>
      </c>
    </row>
    <row r="119" spans="1:78" x14ac:dyDescent="0.25">
      <c r="A119" s="12">
        <v>55005</v>
      </c>
      <c r="B119" s="13" t="s">
        <v>125</v>
      </c>
      <c r="C119" s="6">
        <v>0</v>
      </c>
      <c r="D119" s="6">
        <v>69702.41</v>
      </c>
      <c r="E119" s="6">
        <v>0</v>
      </c>
      <c r="F119" s="6">
        <v>2720.34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1033.23</v>
      </c>
      <c r="U119" s="6">
        <v>11722.77</v>
      </c>
      <c r="V119" s="6">
        <v>0</v>
      </c>
      <c r="W119" s="6">
        <v>0</v>
      </c>
      <c r="X119" s="6">
        <v>764.27</v>
      </c>
      <c r="Y119" s="6">
        <v>0</v>
      </c>
      <c r="Z119" s="6">
        <v>853.75</v>
      </c>
      <c r="AA119" s="6">
        <v>59438.12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5179.95</v>
      </c>
      <c r="AI119" s="6">
        <v>0</v>
      </c>
      <c r="AJ119" s="6">
        <v>0</v>
      </c>
      <c r="AK119" s="6">
        <v>11557.41</v>
      </c>
      <c r="AL119" s="6">
        <v>13035.8</v>
      </c>
      <c r="AM119" s="6">
        <v>0</v>
      </c>
      <c r="AN119" s="6">
        <v>288.95</v>
      </c>
      <c r="AO119" s="6">
        <v>0</v>
      </c>
      <c r="AP119" s="6">
        <v>0</v>
      </c>
      <c r="AQ119" s="6">
        <v>0</v>
      </c>
      <c r="AR119" s="6">
        <v>15319.04</v>
      </c>
      <c r="AS119" s="6">
        <v>0</v>
      </c>
      <c r="AT119" s="6">
        <v>3917.99</v>
      </c>
      <c r="AU119" s="6">
        <v>0</v>
      </c>
      <c r="AV119" s="6">
        <v>156.81</v>
      </c>
      <c r="AW119" s="6">
        <v>11292.5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80.22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10000</v>
      </c>
      <c r="BL119" s="6">
        <v>44001</v>
      </c>
      <c r="BM119" s="6">
        <v>15715</v>
      </c>
      <c r="BN119" s="6">
        <v>0</v>
      </c>
      <c r="BO119" s="6">
        <v>52.5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f t="shared" si="3"/>
        <v>276832.06000000006</v>
      </c>
      <c r="BW119" s="33"/>
      <c r="BX119" s="6">
        <v>1163366.1299999999</v>
      </c>
      <c r="BY119" s="6">
        <v>6403.95</v>
      </c>
      <c r="BZ119" s="6">
        <v>623995</v>
      </c>
    </row>
    <row r="120" spans="1:78" x14ac:dyDescent="0.25">
      <c r="A120" s="12">
        <v>4003</v>
      </c>
      <c r="B120" s="13" t="s">
        <v>8</v>
      </c>
      <c r="C120" s="6">
        <v>0</v>
      </c>
      <c r="D120" s="6">
        <v>81245.850000000006</v>
      </c>
      <c r="E120" s="6">
        <v>0</v>
      </c>
      <c r="F120" s="6">
        <v>3141.11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5972.38</v>
      </c>
      <c r="U120" s="6">
        <v>26892.05</v>
      </c>
      <c r="V120" s="6">
        <v>0</v>
      </c>
      <c r="W120" s="6">
        <v>0</v>
      </c>
      <c r="X120" s="6">
        <v>0</v>
      </c>
      <c r="Y120" s="6">
        <v>520</v>
      </c>
      <c r="Z120" s="6">
        <v>0</v>
      </c>
      <c r="AA120" s="6">
        <v>0</v>
      </c>
      <c r="AB120" s="6">
        <v>0</v>
      </c>
      <c r="AC120" s="6">
        <v>0</v>
      </c>
      <c r="AD120" s="6">
        <v>1633.8</v>
      </c>
      <c r="AE120" s="6">
        <v>0</v>
      </c>
      <c r="AF120" s="6">
        <v>0</v>
      </c>
      <c r="AG120" s="6">
        <v>0</v>
      </c>
      <c r="AH120" s="6">
        <v>3924.23</v>
      </c>
      <c r="AI120" s="6">
        <v>0</v>
      </c>
      <c r="AJ120" s="6">
        <v>0</v>
      </c>
      <c r="AK120" s="6">
        <v>12758.57</v>
      </c>
      <c r="AL120" s="6">
        <v>9239.3700000000008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23264.04</v>
      </c>
      <c r="AS120" s="6">
        <v>0</v>
      </c>
      <c r="AT120" s="6">
        <v>26301.55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6337</v>
      </c>
      <c r="BI120" s="6">
        <v>5305.02</v>
      </c>
      <c r="BJ120" s="6">
        <v>0</v>
      </c>
      <c r="BK120" s="6">
        <v>10000</v>
      </c>
      <c r="BL120" s="6">
        <v>65031.6</v>
      </c>
      <c r="BM120" s="6">
        <v>19353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f t="shared" si="3"/>
        <v>300919.57</v>
      </c>
      <c r="BW120" s="33"/>
      <c r="BX120" s="6">
        <v>808866.58</v>
      </c>
      <c r="BY120" s="6">
        <v>3405.41</v>
      </c>
      <c r="BZ120" s="6">
        <v>945217</v>
      </c>
    </row>
    <row r="121" spans="1:78" x14ac:dyDescent="0.25">
      <c r="A121" s="12">
        <v>62005</v>
      </c>
      <c r="B121" s="13" t="s">
        <v>142</v>
      </c>
      <c r="C121" s="6">
        <v>1790.38</v>
      </c>
      <c r="D121" s="6">
        <v>101559.53</v>
      </c>
      <c r="E121" s="6">
        <v>0</v>
      </c>
      <c r="F121" s="6">
        <v>1859.4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3984.21</v>
      </c>
      <c r="U121" s="6">
        <v>8523.5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3040.64</v>
      </c>
      <c r="AI121" s="6">
        <v>0</v>
      </c>
      <c r="AJ121" s="6">
        <v>0</v>
      </c>
      <c r="AK121" s="6">
        <v>4346.84</v>
      </c>
      <c r="AL121" s="6">
        <v>58082.65</v>
      </c>
      <c r="AM121" s="6">
        <v>0</v>
      </c>
      <c r="AN121" s="6">
        <v>804.82</v>
      </c>
      <c r="AO121" s="6">
        <v>0</v>
      </c>
      <c r="AP121" s="6">
        <v>0</v>
      </c>
      <c r="AQ121" s="6">
        <v>0</v>
      </c>
      <c r="AR121" s="6">
        <v>19728.34</v>
      </c>
      <c r="AS121" s="6">
        <v>0</v>
      </c>
      <c r="AT121" s="6">
        <v>45450.28</v>
      </c>
      <c r="AU121" s="6">
        <v>0</v>
      </c>
      <c r="AV121" s="6">
        <v>4910.2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10000</v>
      </c>
      <c r="BL121" s="6">
        <v>47112</v>
      </c>
      <c r="BM121" s="6">
        <v>17306</v>
      </c>
      <c r="BN121" s="6">
        <v>0</v>
      </c>
      <c r="BO121" s="6">
        <v>955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f t="shared" si="3"/>
        <v>329453.79000000004</v>
      </c>
      <c r="BW121" s="33"/>
      <c r="BX121" s="6">
        <v>1495736.97</v>
      </c>
      <c r="BY121" s="6">
        <v>5100.0200000000004</v>
      </c>
      <c r="BZ121" s="6">
        <v>127347</v>
      </c>
    </row>
    <row r="122" spans="1:78" x14ac:dyDescent="0.25">
      <c r="A122" s="12">
        <v>49005</v>
      </c>
      <c r="B122" s="13" t="s">
        <v>106</v>
      </c>
      <c r="C122" s="6">
        <v>4764.21</v>
      </c>
      <c r="D122" s="6">
        <v>1723932.29</v>
      </c>
      <c r="E122" s="6">
        <v>237528.52</v>
      </c>
      <c r="F122" s="6">
        <v>105579.36</v>
      </c>
      <c r="G122" s="6">
        <v>0</v>
      </c>
      <c r="H122" s="6">
        <v>0</v>
      </c>
      <c r="I122" s="6">
        <v>313177.5</v>
      </c>
      <c r="J122" s="6">
        <v>0</v>
      </c>
      <c r="K122" s="6">
        <v>0</v>
      </c>
      <c r="L122" s="6">
        <v>0</v>
      </c>
      <c r="M122" s="6">
        <v>12535</v>
      </c>
      <c r="N122" s="6">
        <v>0</v>
      </c>
      <c r="O122" s="6">
        <v>0</v>
      </c>
      <c r="P122" s="6">
        <v>126632.05</v>
      </c>
      <c r="Q122" s="6">
        <v>0</v>
      </c>
      <c r="R122" s="6">
        <v>0</v>
      </c>
      <c r="S122" s="6">
        <v>0</v>
      </c>
      <c r="T122" s="6">
        <v>1316099.98</v>
      </c>
      <c r="U122" s="6">
        <v>183819.55</v>
      </c>
      <c r="V122" s="6">
        <v>0</v>
      </c>
      <c r="W122" s="6">
        <v>0</v>
      </c>
      <c r="X122" s="6">
        <v>268093.74</v>
      </c>
      <c r="Y122" s="6">
        <v>131991.13</v>
      </c>
      <c r="Z122" s="6">
        <v>344185</v>
      </c>
      <c r="AA122" s="6">
        <v>0</v>
      </c>
      <c r="AB122" s="6">
        <v>0</v>
      </c>
      <c r="AC122" s="6">
        <v>0</v>
      </c>
      <c r="AD122" s="6">
        <v>0</v>
      </c>
      <c r="AE122" s="6">
        <v>5805.78</v>
      </c>
      <c r="AF122" s="6">
        <v>0</v>
      </c>
      <c r="AG122" s="6">
        <v>78821.95</v>
      </c>
      <c r="AH122" s="6">
        <v>470893.36</v>
      </c>
      <c r="AI122" s="6">
        <v>0</v>
      </c>
      <c r="AJ122" s="6">
        <v>0</v>
      </c>
      <c r="AK122" s="6">
        <v>4742848.8099999996</v>
      </c>
      <c r="AL122" s="6">
        <v>836195.66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2104663.64</v>
      </c>
      <c r="AS122" s="6">
        <v>0</v>
      </c>
      <c r="AT122" s="6">
        <v>3262680.71</v>
      </c>
      <c r="AU122" s="6">
        <v>0</v>
      </c>
      <c r="AV122" s="6">
        <v>151404.45000000001</v>
      </c>
      <c r="AW122" s="6">
        <v>51202.22</v>
      </c>
      <c r="AX122" s="6">
        <v>0</v>
      </c>
      <c r="AY122" s="6">
        <v>24429</v>
      </c>
      <c r="AZ122" s="6">
        <v>97669.15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329721.55</v>
      </c>
      <c r="BH122" s="6">
        <v>2602413.5499999998</v>
      </c>
      <c r="BI122" s="6">
        <v>570437.84</v>
      </c>
      <c r="BJ122" s="6">
        <v>0</v>
      </c>
      <c r="BK122" s="6">
        <v>362779</v>
      </c>
      <c r="BL122" s="6">
        <v>6828289.2400000002</v>
      </c>
      <c r="BM122" s="6">
        <v>1092513.56</v>
      </c>
      <c r="BN122" s="6">
        <v>237740.55</v>
      </c>
      <c r="BO122" s="6">
        <v>257303.97</v>
      </c>
      <c r="BP122" s="6">
        <v>0</v>
      </c>
      <c r="BQ122" s="6">
        <v>0</v>
      </c>
      <c r="BR122" s="6">
        <v>133821</v>
      </c>
      <c r="BS122" s="6">
        <v>0</v>
      </c>
      <c r="BT122" s="6">
        <v>13701.64</v>
      </c>
      <c r="BU122" s="6">
        <v>9134</v>
      </c>
      <c r="BV122" s="6">
        <f t="shared" si="3"/>
        <v>29032808.960000001</v>
      </c>
      <c r="BW122" s="33"/>
      <c r="BX122" s="6">
        <v>65154379.710000001</v>
      </c>
      <c r="BY122" s="6">
        <v>521739.94</v>
      </c>
      <c r="BZ122" s="6">
        <v>79304998</v>
      </c>
    </row>
    <row r="123" spans="1:78" x14ac:dyDescent="0.25">
      <c r="A123" s="12">
        <v>5005</v>
      </c>
      <c r="B123" s="13" t="s">
        <v>11</v>
      </c>
      <c r="C123" s="6">
        <v>0</v>
      </c>
      <c r="D123" s="6">
        <v>96634.4</v>
      </c>
      <c r="E123" s="6">
        <v>0</v>
      </c>
      <c r="F123" s="6">
        <v>2569.4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42481.53</v>
      </c>
      <c r="U123" s="6">
        <v>26062</v>
      </c>
      <c r="V123" s="6">
        <v>0</v>
      </c>
      <c r="W123" s="6">
        <v>0</v>
      </c>
      <c r="X123" s="6">
        <v>11250.34</v>
      </c>
      <c r="Y123" s="6">
        <v>2350</v>
      </c>
      <c r="Z123" s="6">
        <v>588.08000000000004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3057.66</v>
      </c>
      <c r="AI123" s="6">
        <v>4000</v>
      </c>
      <c r="AJ123" s="6">
        <v>0</v>
      </c>
      <c r="AK123" s="6">
        <v>16661.04</v>
      </c>
      <c r="AL123" s="6">
        <v>62410.01</v>
      </c>
      <c r="AM123" s="6">
        <v>0</v>
      </c>
      <c r="AN123" s="6">
        <v>1647.57</v>
      </c>
      <c r="AO123" s="6">
        <v>0</v>
      </c>
      <c r="AP123" s="6">
        <v>0</v>
      </c>
      <c r="AQ123" s="6">
        <v>0</v>
      </c>
      <c r="AR123" s="6">
        <v>52655.64</v>
      </c>
      <c r="AS123" s="6">
        <v>0</v>
      </c>
      <c r="AT123" s="6">
        <v>50459.8</v>
      </c>
      <c r="AU123" s="6">
        <v>0</v>
      </c>
      <c r="AV123" s="6">
        <v>321.04000000000002</v>
      </c>
      <c r="AW123" s="6">
        <v>0</v>
      </c>
      <c r="AX123" s="6">
        <v>0</v>
      </c>
      <c r="AY123" s="6">
        <v>0</v>
      </c>
      <c r="AZ123" s="6">
        <v>2450</v>
      </c>
      <c r="BA123" s="6">
        <v>0</v>
      </c>
      <c r="BB123" s="6">
        <v>0</v>
      </c>
      <c r="BC123" s="6">
        <v>0</v>
      </c>
      <c r="BD123" s="6">
        <v>0</v>
      </c>
      <c r="BE123" s="6">
        <v>2964.53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9648</v>
      </c>
      <c r="BL123" s="6">
        <v>63611</v>
      </c>
      <c r="BM123" s="6">
        <v>22201</v>
      </c>
      <c r="BN123" s="6">
        <v>0</v>
      </c>
      <c r="BO123" s="6">
        <v>8372.02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f t="shared" si="3"/>
        <v>482395.06</v>
      </c>
      <c r="BW123" s="33"/>
      <c r="BX123" s="6">
        <v>1539909.69</v>
      </c>
      <c r="BY123" s="6">
        <v>6539.62</v>
      </c>
      <c r="BZ123" s="6">
        <v>2611158</v>
      </c>
    </row>
    <row r="124" spans="1:78" x14ac:dyDescent="0.25">
      <c r="A124" s="12">
        <v>54002</v>
      </c>
      <c r="B124" s="13" t="s">
        <v>120</v>
      </c>
      <c r="C124" s="6">
        <v>0</v>
      </c>
      <c r="D124" s="6">
        <v>492940.48</v>
      </c>
      <c r="E124" s="6">
        <v>0</v>
      </c>
      <c r="F124" s="6">
        <v>9553.2000000000007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72263.25</v>
      </c>
      <c r="R124" s="6">
        <v>0</v>
      </c>
      <c r="S124" s="6">
        <v>0</v>
      </c>
      <c r="T124" s="6">
        <v>1172.6199999999999</v>
      </c>
      <c r="U124" s="6">
        <v>29896.03</v>
      </c>
      <c r="V124" s="6">
        <v>0</v>
      </c>
      <c r="W124" s="6">
        <v>0</v>
      </c>
      <c r="X124" s="6">
        <v>28532.21</v>
      </c>
      <c r="Y124" s="6">
        <v>19172</v>
      </c>
      <c r="Z124" s="6">
        <v>0</v>
      </c>
      <c r="AA124" s="6">
        <v>0</v>
      </c>
      <c r="AB124" s="6">
        <v>0</v>
      </c>
      <c r="AC124" s="6">
        <v>0</v>
      </c>
      <c r="AD124" s="6">
        <v>18593.419999999998</v>
      </c>
      <c r="AE124" s="6">
        <v>0</v>
      </c>
      <c r="AF124" s="6">
        <v>0</v>
      </c>
      <c r="AG124" s="6">
        <v>0</v>
      </c>
      <c r="AH124" s="6">
        <v>28660.92</v>
      </c>
      <c r="AI124" s="6">
        <v>0</v>
      </c>
      <c r="AJ124" s="6">
        <v>0</v>
      </c>
      <c r="AK124" s="6">
        <v>6432.54</v>
      </c>
      <c r="AL124" s="6">
        <v>190606.06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131878.57999999999</v>
      </c>
      <c r="AS124" s="6">
        <v>0</v>
      </c>
      <c r="AT124" s="6">
        <v>56365.95</v>
      </c>
      <c r="AU124" s="6">
        <v>0</v>
      </c>
      <c r="AV124" s="6">
        <v>13059.51</v>
      </c>
      <c r="AW124" s="6">
        <v>960.36</v>
      </c>
      <c r="AX124" s="6">
        <v>0</v>
      </c>
      <c r="AY124" s="6">
        <v>0</v>
      </c>
      <c r="AZ124" s="6">
        <v>403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82190.789999999994</v>
      </c>
      <c r="BH124" s="6">
        <v>0</v>
      </c>
      <c r="BI124" s="6">
        <v>101294.67</v>
      </c>
      <c r="BJ124" s="6">
        <v>0</v>
      </c>
      <c r="BK124" s="6">
        <v>60385</v>
      </c>
      <c r="BL124" s="6">
        <v>1067047.24</v>
      </c>
      <c r="BM124" s="6">
        <v>110788</v>
      </c>
      <c r="BN124" s="6">
        <v>0</v>
      </c>
      <c r="BO124" s="6">
        <v>19797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29945.47</v>
      </c>
      <c r="BV124" s="6">
        <f t="shared" si="3"/>
        <v>2571938.3000000003</v>
      </c>
      <c r="BW124" s="33"/>
      <c r="BX124" s="6">
        <v>1720872.68</v>
      </c>
      <c r="BY124" s="6">
        <v>23266.560000000001</v>
      </c>
      <c r="BZ124" s="6">
        <v>3250864</v>
      </c>
    </row>
    <row r="125" spans="1:78" x14ac:dyDescent="0.25">
      <c r="A125" s="12">
        <v>15003</v>
      </c>
      <c r="B125" s="13" t="s">
        <v>35</v>
      </c>
      <c r="C125" s="6">
        <v>0</v>
      </c>
      <c r="D125" s="6">
        <v>26983</v>
      </c>
      <c r="E125" s="6">
        <v>0</v>
      </c>
      <c r="F125" s="6">
        <v>71.760000000000005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9199.49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21382.39</v>
      </c>
      <c r="AI125" s="6">
        <v>0</v>
      </c>
      <c r="AJ125" s="6">
        <v>0</v>
      </c>
      <c r="AK125" s="6">
        <v>6981.22</v>
      </c>
      <c r="AL125" s="6">
        <v>4227.6499999999996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11891.96</v>
      </c>
      <c r="AS125" s="6">
        <v>0</v>
      </c>
      <c r="AT125" s="6">
        <v>950.56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39014</v>
      </c>
      <c r="BH125" s="6">
        <v>0</v>
      </c>
      <c r="BI125" s="6">
        <v>41562.94</v>
      </c>
      <c r="BJ125" s="6">
        <v>0</v>
      </c>
      <c r="BK125" s="6">
        <v>0</v>
      </c>
      <c r="BL125" s="6">
        <v>399691</v>
      </c>
      <c r="BM125" s="6">
        <v>44789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7324.2</v>
      </c>
      <c r="BU125" s="6">
        <v>12652</v>
      </c>
      <c r="BV125" s="6">
        <f t="shared" si="3"/>
        <v>626721.16999999993</v>
      </c>
      <c r="BW125" s="33"/>
      <c r="BX125" s="6">
        <v>51588.58</v>
      </c>
      <c r="BY125" s="6">
        <v>5.3</v>
      </c>
      <c r="BZ125" s="6">
        <v>1242300</v>
      </c>
    </row>
    <row r="126" spans="1:78" x14ac:dyDescent="0.25">
      <c r="A126" s="12">
        <v>26005</v>
      </c>
      <c r="B126" s="13" t="s">
        <v>59</v>
      </c>
      <c r="C126" s="6">
        <v>0</v>
      </c>
      <c r="D126" s="6">
        <v>49672.95</v>
      </c>
      <c r="E126" s="6">
        <v>0</v>
      </c>
      <c r="F126" s="6">
        <v>3074.61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29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32438.41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11657.2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2342.83</v>
      </c>
      <c r="AI126" s="6">
        <v>0</v>
      </c>
      <c r="AJ126" s="6">
        <v>0</v>
      </c>
      <c r="AK126" s="6">
        <v>5726.45</v>
      </c>
      <c r="AL126" s="6">
        <v>4200.8999999999996</v>
      </c>
      <c r="AM126" s="6">
        <v>0</v>
      </c>
      <c r="AN126" s="6">
        <v>230.58</v>
      </c>
      <c r="AO126" s="6">
        <v>0</v>
      </c>
      <c r="AP126" s="6">
        <v>0</v>
      </c>
      <c r="AQ126" s="6">
        <v>0</v>
      </c>
      <c r="AR126" s="6">
        <v>9540.74</v>
      </c>
      <c r="AS126" s="6">
        <v>0</v>
      </c>
      <c r="AT126" s="6">
        <v>9179.1200000000008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5871.75</v>
      </c>
      <c r="BJ126" s="6">
        <v>0</v>
      </c>
      <c r="BK126" s="6">
        <v>10000</v>
      </c>
      <c r="BL126" s="6">
        <v>53075</v>
      </c>
      <c r="BM126" s="6">
        <v>11883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1559.02</v>
      </c>
      <c r="BU126" s="6">
        <v>0</v>
      </c>
      <c r="BV126" s="6">
        <f t="shared" si="3"/>
        <v>210481.55999999997</v>
      </c>
      <c r="BW126" s="33"/>
      <c r="BX126" s="6">
        <v>519814.9</v>
      </c>
      <c r="BY126" s="6">
        <v>7018.63</v>
      </c>
      <c r="BZ126" s="6">
        <v>292738</v>
      </c>
    </row>
    <row r="127" spans="1:78" x14ac:dyDescent="0.25">
      <c r="A127" s="12">
        <v>40002</v>
      </c>
      <c r="B127" s="13" t="s">
        <v>85</v>
      </c>
      <c r="C127" s="6">
        <v>0</v>
      </c>
      <c r="D127" s="6">
        <v>174910.72</v>
      </c>
      <c r="E127" s="6">
        <v>0</v>
      </c>
      <c r="F127" s="6">
        <v>9541.35</v>
      </c>
      <c r="G127" s="6">
        <v>0</v>
      </c>
      <c r="H127" s="6">
        <v>675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80938.05</v>
      </c>
      <c r="U127" s="6">
        <v>80945</v>
      </c>
      <c r="V127" s="6">
        <v>12705</v>
      </c>
      <c r="W127" s="6">
        <v>0</v>
      </c>
      <c r="X127" s="6">
        <v>0</v>
      </c>
      <c r="Y127" s="6">
        <v>2560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10359.719999999999</v>
      </c>
      <c r="AF127" s="6">
        <v>0</v>
      </c>
      <c r="AG127" s="6">
        <v>0</v>
      </c>
      <c r="AH127" s="6">
        <v>6126.94</v>
      </c>
      <c r="AI127" s="6">
        <v>0</v>
      </c>
      <c r="AJ127" s="6">
        <v>0</v>
      </c>
      <c r="AK127" s="6">
        <v>286824.03000000003</v>
      </c>
      <c r="AL127" s="6">
        <v>298179.06</v>
      </c>
      <c r="AM127" s="6">
        <v>0</v>
      </c>
      <c r="AN127" s="6">
        <v>0</v>
      </c>
      <c r="AO127" s="6">
        <v>0</v>
      </c>
      <c r="AP127" s="6">
        <v>0</v>
      </c>
      <c r="AQ127" s="6">
        <v>4000</v>
      </c>
      <c r="AR127" s="6">
        <v>188058.18</v>
      </c>
      <c r="AS127" s="6">
        <v>0</v>
      </c>
      <c r="AT127" s="6">
        <v>94783.49</v>
      </c>
      <c r="AU127" s="6">
        <v>144261.12</v>
      </c>
      <c r="AV127" s="6">
        <v>1462.33</v>
      </c>
      <c r="AW127" s="6">
        <v>0</v>
      </c>
      <c r="AX127" s="6">
        <v>0</v>
      </c>
      <c r="AY127" s="6">
        <v>75631</v>
      </c>
      <c r="AZ127" s="6">
        <v>23868.75</v>
      </c>
      <c r="BA127" s="6">
        <v>15.49</v>
      </c>
      <c r="BB127" s="6">
        <v>0</v>
      </c>
      <c r="BC127" s="6">
        <v>41241.75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10151</v>
      </c>
      <c r="BL127" s="6">
        <v>415576</v>
      </c>
      <c r="BM127" s="6">
        <v>95733</v>
      </c>
      <c r="BN127" s="6">
        <v>0</v>
      </c>
      <c r="BO127" s="6">
        <v>27273</v>
      </c>
      <c r="BP127" s="6">
        <v>0</v>
      </c>
      <c r="BQ127" s="6">
        <v>0</v>
      </c>
      <c r="BR127" s="6">
        <v>2000</v>
      </c>
      <c r="BS127" s="6">
        <v>0</v>
      </c>
      <c r="BT127" s="6">
        <v>0</v>
      </c>
      <c r="BU127" s="6">
        <v>0</v>
      </c>
      <c r="BV127" s="6">
        <f t="shared" si="3"/>
        <v>2087819.9800000002</v>
      </c>
      <c r="BW127" s="33"/>
      <c r="BX127" s="6">
        <v>6489668.6500000004</v>
      </c>
      <c r="BY127" s="6">
        <v>10274.69</v>
      </c>
      <c r="BZ127" s="6">
        <v>6999210</v>
      </c>
    </row>
    <row r="128" spans="1:78" x14ac:dyDescent="0.25">
      <c r="A128" s="12">
        <v>57001</v>
      </c>
      <c r="B128" s="13" t="s">
        <v>130</v>
      </c>
      <c r="C128" s="6">
        <v>0</v>
      </c>
      <c r="D128" s="6">
        <v>44086.87</v>
      </c>
      <c r="E128" s="6">
        <v>0</v>
      </c>
      <c r="F128" s="6">
        <v>5240.82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5672.84</v>
      </c>
      <c r="U128" s="6">
        <v>21551.75</v>
      </c>
      <c r="V128" s="6">
        <v>0</v>
      </c>
      <c r="W128" s="6">
        <v>0</v>
      </c>
      <c r="X128" s="6">
        <v>3279.44</v>
      </c>
      <c r="Y128" s="6">
        <v>52</v>
      </c>
      <c r="Z128" s="6">
        <v>1607.94</v>
      </c>
      <c r="AA128" s="6">
        <v>0</v>
      </c>
      <c r="AB128" s="6">
        <v>0</v>
      </c>
      <c r="AC128" s="6">
        <v>0</v>
      </c>
      <c r="AD128" s="6">
        <v>155.44999999999999</v>
      </c>
      <c r="AE128" s="6">
        <v>0</v>
      </c>
      <c r="AF128" s="6">
        <v>0</v>
      </c>
      <c r="AG128" s="6">
        <v>0</v>
      </c>
      <c r="AH128" s="6">
        <v>7424.96</v>
      </c>
      <c r="AI128" s="6">
        <v>0</v>
      </c>
      <c r="AJ128" s="6">
        <v>0</v>
      </c>
      <c r="AK128" s="6">
        <v>11356.98</v>
      </c>
      <c r="AL128" s="6">
        <v>51021.39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45466.78</v>
      </c>
      <c r="AS128" s="6">
        <v>0</v>
      </c>
      <c r="AT128" s="6">
        <v>49546.14</v>
      </c>
      <c r="AU128" s="6">
        <v>0</v>
      </c>
      <c r="AV128" s="6">
        <v>1138.08</v>
      </c>
      <c r="AW128" s="6">
        <v>1544.96</v>
      </c>
      <c r="AX128" s="6">
        <v>0</v>
      </c>
      <c r="AY128" s="6">
        <v>0</v>
      </c>
      <c r="AZ128" s="6">
        <v>0</v>
      </c>
      <c r="BA128" s="6">
        <v>21754.67</v>
      </c>
      <c r="BB128" s="6">
        <v>8231.14</v>
      </c>
      <c r="BC128" s="6">
        <v>0</v>
      </c>
      <c r="BD128" s="6">
        <v>0</v>
      </c>
      <c r="BE128" s="6">
        <v>0</v>
      </c>
      <c r="BF128" s="6">
        <v>0</v>
      </c>
      <c r="BG128" s="6">
        <v>10550</v>
      </c>
      <c r="BH128" s="6">
        <v>16893</v>
      </c>
      <c r="BI128" s="6">
        <v>7593.4</v>
      </c>
      <c r="BJ128" s="6">
        <v>0</v>
      </c>
      <c r="BK128" s="6">
        <v>10000</v>
      </c>
      <c r="BL128" s="6">
        <v>55307</v>
      </c>
      <c r="BM128" s="6">
        <v>13035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f t="shared" si="3"/>
        <v>392510.61</v>
      </c>
      <c r="BW128" s="33"/>
      <c r="BX128" s="6">
        <v>1553673.34</v>
      </c>
      <c r="BY128" s="6">
        <v>14201.12</v>
      </c>
      <c r="BZ128" s="6">
        <v>1004594</v>
      </c>
    </row>
    <row r="129" spans="1:78" x14ac:dyDescent="0.25">
      <c r="A129" s="12">
        <v>54006</v>
      </c>
      <c r="B129" s="13" t="s">
        <v>122</v>
      </c>
      <c r="C129" s="6">
        <v>0</v>
      </c>
      <c r="D129" s="6">
        <v>40106.43</v>
      </c>
      <c r="E129" s="6">
        <v>0</v>
      </c>
      <c r="F129" s="6">
        <v>3192.42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7474.41</v>
      </c>
      <c r="U129" s="6">
        <v>8042.37</v>
      </c>
      <c r="V129" s="6">
        <v>0</v>
      </c>
      <c r="W129" s="6">
        <v>580</v>
      </c>
      <c r="X129" s="6">
        <v>0</v>
      </c>
      <c r="Y129" s="6">
        <v>16883.04</v>
      </c>
      <c r="Z129" s="6">
        <v>6922.73</v>
      </c>
      <c r="AA129" s="6">
        <v>9883.2800000000007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1420.04</v>
      </c>
      <c r="AI129" s="6">
        <v>0</v>
      </c>
      <c r="AJ129" s="6">
        <v>0</v>
      </c>
      <c r="AK129" s="6">
        <v>88.39</v>
      </c>
      <c r="AL129" s="6">
        <v>15450.27</v>
      </c>
      <c r="AM129" s="6">
        <v>0</v>
      </c>
      <c r="AN129" s="6">
        <v>0</v>
      </c>
      <c r="AO129" s="6">
        <v>0</v>
      </c>
      <c r="AP129" s="6">
        <v>0</v>
      </c>
      <c r="AQ129" s="6">
        <v>1070.3900000000001</v>
      </c>
      <c r="AR129" s="6">
        <v>12037.1</v>
      </c>
      <c r="AS129" s="6">
        <v>0</v>
      </c>
      <c r="AT129" s="6">
        <v>14879.1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179462.04</v>
      </c>
      <c r="BJ129" s="6">
        <v>0</v>
      </c>
      <c r="BK129" s="6">
        <v>10000</v>
      </c>
      <c r="BL129" s="6">
        <v>64626</v>
      </c>
      <c r="BM129" s="6">
        <v>13931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6059.85</v>
      </c>
      <c r="BT129" s="6">
        <v>0</v>
      </c>
      <c r="BU129" s="6">
        <v>4180</v>
      </c>
      <c r="BV129" s="6">
        <f t="shared" si="3"/>
        <v>416288.86</v>
      </c>
      <c r="BW129" s="33"/>
      <c r="BX129" s="6">
        <v>442787.93</v>
      </c>
      <c r="BY129" s="6">
        <v>7645.15</v>
      </c>
      <c r="BZ129" s="6">
        <v>834861</v>
      </c>
    </row>
    <row r="130" spans="1:78" x14ac:dyDescent="0.25">
      <c r="A130" s="12">
        <v>41005</v>
      </c>
      <c r="B130" s="13" t="s">
        <v>89</v>
      </c>
      <c r="C130" s="6">
        <v>0</v>
      </c>
      <c r="D130" s="6">
        <v>107159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16113.26</v>
      </c>
      <c r="U130" s="6">
        <v>68138.61</v>
      </c>
      <c r="V130" s="6">
        <v>0</v>
      </c>
      <c r="W130" s="6">
        <v>3377.95</v>
      </c>
      <c r="X130" s="6">
        <v>32917.82</v>
      </c>
      <c r="Y130" s="6">
        <v>17433.75</v>
      </c>
      <c r="Z130" s="6">
        <v>14022.4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15484.09</v>
      </c>
      <c r="AI130" s="6">
        <v>0</v>
      </c>
      <c r="AJ130" s="6">
        <v>0</v>
      </c>
      <c r="AK130" s="6">
        <v>59315.3</v>
      </c>
      <c r="AL130" s="6">
        <v>51249.8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147050.97</v>
      </c>
      <c r="AS130" s="6">
        <v>0</v>
      </c>
      <c r="AT130" s="6">
        <v>153636.44</v>
      </c>
      <c r="AU130" s="6">
        <v>0</v>
      </c>
      <c r="AV130" s="6">
        <v>0</v>
      </c>
      <c r="AW130" s="6">
        <v>30598.78</v>
      </c>
      <c r="AX130" s="6">
        <v>0</v>
      </c>
      <c r="AY130" s="6">
        <v>0</v>
      </c>
      <c r="AZ130" s="6">
        <v>2050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28881</v>
      </c>
      <c r="BJ130" s="6">
        <v>0</v>
      </c>
      <c r="BK130" s="6">
        <v>11726</v>
      </c>
      <c r="BL130" s="6">
        <v>76247</v>
      </c>
      <c r="BM130" s="6">
        <v>44817</v>
      </c>
      <c r="BN130" s="6">
        <v>0</v>
      </c>
      <c r="BO130" s="6">
        <v>894.88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f t="shared" si="3"/>
        <v>881114.04999999993</v>
      </c>
      <c r="BW130" s="33"/>
      <c r="BX130" s="6">
        <v>2298133.4900000002</v>
      </c>
      <c r="BY130" s="6">
        <v>47032.959999999999</v>
      </c>
      <c r="BZ130" s="6">
        <v>8266771</v>
      </c>
    </row>
    <row r="131" spans="1:78" x14ac:dyDescent="0.25">
      <c r="A131" s="12">
        <v>20003</v>
      </c>
      <c r="B131" s="13" t="s">
        <v>45</v>
      </c>
      <c r="C131" s="6">
        <v>0</v>
      </c>
      <c r="D131" s="6">
        <v>49689.18</v>
      </c>
      <c r="E131" s="6">
        <v>0</v>
      </c>
      <c r="F131" s="6">
        <v>2155.35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22703.18</v>
      </c>
      <c r="V131" s="6">
        <v>0</v>
      </c>
      <c r="W131" s="6">
        <v>0</v>
      </c>
      <c r="X131" s="6">
        <v>310</v>
      </c>
      <c r="Y131" s="6">
        <v>19193.53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13039.52</v>
      </c>
      <c r="AL131" s="6">
        <v>1009.88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21860.07</v>
      </c>
      <c r="AS131" s="6">
        <v>0</v>
      </c>
      <c r="AT131" s="6">
        <v>8739.23</v>
      </c>
      <c r="AU131" s="6">
        <v>0</v>
      </c>
      <c r="AV131" s="6">
        <v>2426.7600000000002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15029.24</v>
      </c>
      <c r="BG131" s="6">
        <v>0</v>
      </c>
      <c r="BH131" s="6">
        <v>0</v>
      </c>
      <c r="BI131" s="6">
        <v>20098</v>
      </c>
      <c r="BJ131" s="6">
        <v>0</v>
      </c>
      <c r="BK131" s="6">
        <v>25530</v>
      </c>
      <c r="BL131" s="6">
        <v>254785</v>
      </c>
      <c r="BM131" s="6">
        <v>37042</v>
      </c>
      <c r="BN131" s="6">
        <v>1093.24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6144.18</v>
      </c>
      <c r="BU131" s="6">
        <v>41005</v>
      </c>
      <c r="BV131" s="6">
        <f t="shared" si="3"/>
        <v>541853.36</v>
      </c>
      <c r="BW131" s="33"/>
      <c r="BX131" s="6">
        <v>588722.97</v>
      </c>
      <c r="BY131" s="6">
        <v>5400.96</v>
      </c>
      <c r="BZ131" s="6">
        <v>1817763</v>
      </c>
    </row>
    <row r="132" spans="1:78" x14ac:dyDescent="0.25">
      <c r="A132" s="12">
        <v>66001</v>
      </c>
      <c r="B132" s="13" t="s">
        <v>148</v>
      </c>
      <c r="C132" s="6">
        <v>0</v>
      </c>
      <c r="D132" s="6">
        <v>408481.98</v>
      </c>
      <c r="E132" s="6">
        <v>0</v>
      </c>
      <c r="F132" s="6">
        <v>3199.62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21127.39</v>
      </c>
      <c r="U132" s="6">
        <v>15598.75</v>
      </c>
      <c r="V132" s="6">
        <v>0</v>
      </c>
      <c r="W132" s="6">
        <v>0</v>
      </c>
      <c r="X132" s="6">
        <v>0</v>
      </c>
      <c r="Y132" s="6">
        <v>333196.03000000003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20858.48</v>
      </c>
      <c r="AI132" s="6">
        <v>0</v>
      </c>
      <c r="AJ132" s="6">
        <v>0</v>
      </c>
      <c r="AK132" s="6">
        <v>19694.04</v>
      </c>
      <c r="AL132" s="6">
        <v>3717.2</v>
      </c>
      <c r="AM132" s="6">
        <v>0</v>
      </c>
      <c r="AN132" s="6">
        <v>0</v>
      </c>
      <c r="AO132" s="6">
        <v>0</v>
      </c>
      <c r="AP132" s="6">
        <v>0</v>
      </c>
      <c r="AQ132" s="6">
        <v>4292.26</v>
      </c>
      <c r="AR132" s="6">
        <v>222259.44</v>
      </c>
      <c r="AS132" s="6">
        <v>0</v>
      </c>
      <c r="AT132" s="6">
        <v>392.02</v>
      </c>
      <c r="AU132" s="6">
        <v>0</v>
      </c>
      <c r="AV132" s="6">
        <v>1000</v>
      </c>
      <c r="AW132" s="6">
        <v>0</v>
      </c>
      <c r="AX132" s="6">
        <v>0</v>
      </c>
      <c r="AY132" s="6">
        <v>0</v>
      </c>
      <c r="AZ132" s="6">
        <v>248117.73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399897</v>
      </c>
      <c r="BH132" s="6">
        <v>0</v>
      </c>
      <c r="BI132" s="6">
        <v>146383.18</v>
      </c>
      <c r="BJ132" s="6">
        <v>0</v>
      </c>
      <c r="BK132" s="6">
        <v>102452</v>
      </c>
      <c r="BL132" s="6">
        <v>3739771</v>
      </c>
      <c r="BM132" s="6">
        <v>748121</v>
      </c>
      <c r="BN132" s="6">
        <v>0</v>
      </c>
      <c r="BO132" s="6">
        <v>26473</v>
      </c>
      <c r="BP132" s="6">
        <v>0</v>
      </c>
      <c r="BQ132" s="6">
        <v>0</v>
      </c>
      <c r="BR132" s="6">
        <v>0</v>
      </c>
      <c r="BS132" s="6">
        <v>0</v>
      </c>
      <c r="BT132" s="6">
        <v>192833.03</v>
      </c>
      <c r="BU132" s="6">
        <v>0</v>
      </c>
      <c r="BV132" s="6">
        <f t="shared" si="3"/>
        <v>6657865.1500000004</v>
      </c>
      <c r="BW132" s="33"/>
      <c r="BX132" s="6">
        <v>362624.37</v>
      </c>
      <c r="BY132" s="6">
        <v>5630.22</v>
      </c>
      <c r="BZ132" s="6">
        <v>11448132</v>
      </c>
    </row>
    <row r="133" spans="1:78" x14ac:dyDescent="0.25">
      <c r="A133" s="12">
        <v>33005</v>
      </c>
      <c r="B133" s="13" t="s">
        <v>72</v>
      </c>
      <c r="C133" s="6">
        <v>0</v>
      </c>
      <c r="D133" s="6">
        <v>85938.63</v>
      </c>
      <c r="E133" s="6">
        <v>0</v>
      </c>
      <c r="F133" s="6">
        <v>3059.3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7225.97</v>
      </c>
      <c r="U133" s="6">
        <v>9784.81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5047.26</v>
      </c>
      <c r="AI133" s="6">
        <v>0</v>
      </c>
      <c r="AJ133" s="6">
        <v>0</v>
      </c>
      <c r="AK133" s="6">
        <v>12568.15</v>
      </c>
      <c r="AL133" s="6">
        <v>5962.31</v>
      </c>
      <c r="AM133" s="6">
        <v>0</v>
      </c>
      <c r="AN133" s="6">
        <v>100.81</v>
      </c>
      <c r="AO133" s="6">
        <v>0</v>
      </c>
      <c r="AP133" s="6">
        <v>0</v>
      </c>
      <c r="AQ133" s="6">
        <v>0</v>
      </c>
      <c r="AR133" s="6">
        <v>18125.3</v>
      </c>
      <c r="AS133" s="6">
        <v>126244.28</v>
      </c>
      <c r="AT133" s="6">
        <v>26711.16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10400.35</v>
      </c>
      <c r="BJ133" s="6">
        <v>0</v>
      </c>
      <c r="BK133" s="6">
        <v>10000</v>
      </c>
      <c r="BL133" s="6">
        <v>68366</v>
      </c>
      <c r="BM133" s="6">
        <v>18399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f t="shared" ref="BV133:BV164" si="4">SUM(C133:BU133)</f>
        <v>407933.3299999999</v>
      </c>
      <c r="BW133" s="33"/>
      <c r="BX133" s="6">
        <v>1265515.3500000001</v>
      </c>
      <c r="BY133" s="6">
        <v>6363.59</v>
      </c>
      <c r="BZ133" s="6">
        <v>91552</v>
      </c>
    </row>
    <row r="134" spans="1:78" x14ac:dyDescent="0.25">
      <c r="A134" s="12">
        <v>49006</v>
      </c>
      <c r="B134" s="13" t="s">
        <v>107</v>
      </c>
      <c r="C134" s="6">
        <v>0</v>
      </c>
      <c r="D134" s="6">
        <v>330624.09999999998</v>
      </c>
      <c r="E134" s="6">
        <v>0</v>
      </c>
      <c r="F134" s="6">
        <v>4485.0200000000004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6796.56</v>
      </c>
      <c r="U134" s="6">
        <v>27818.880000000001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9391.23</v>
      </c>
      <c r="AI134" s="6">
        <v>0</v>
      </c>
      <c r="AJ134" s="6">
        <v>0</v>
      </c>
      <c r="AK134" s="6">
        <v>15694.15</v>
      </c>
      <c r="AL134" s="6">
        <v>31975.49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81385.2</v>
      </c>
      <c r="AS134" s="6">
        <v>0</v>
      </c>
      <c r="AT134" s="6">
        <v>140511.57</v>
      </c>
      <c r="AU134" s="6">
        <v>0</v>
      </c>
      <c r="AV134" s="6">
        <v>2438.12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1644.28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13540</v>
      </c>
      <c r="BL134" s="6">
        <v>118874</v>
      </c>
      <c r="BM134" s="6">
        <v>36064</v>
      </c>
      <c r="BN134" s="6">
        <v>0</v>
      </c>
      <c r="BO134" s="6">
        <v>10537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f t="shared" si="4"/>
        <v>831779.6</v>
      </c>
      <c r="BW134" s="33"/>
      <c r="BX134" s="6">
        <v>2551575.2799999998</v>
      </c>
      <c r="BY134" s="6">
        <v>13761.28</v>
      </c>
      <c r="BZ134" s="6">
        <v>3441839</v>
      </c>
    </row>
    <row r="135" spans="1:78" x14ac:dyDescent="0.25">
      <c r="A135" s="12">
        <v>13001</v>
      </c>
      <c r="B135" s="13" t="s">
        <v>27</v>
      </c>
      <c r="C135" s="6">
        <v>0</v>
      </c>
      <c r="D135" s="6">
        <v>199263.78</v>
      </c>
      <c r="E135" s="6">
        <v>0</v>
      </c>
      <c r="F135" s="6">
        <v>10150.719999999999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20730</v>
      </c>
      <c r="Q135" s="6">
        <v>0</v>
      </c>
      <c r="R135" s="6">
        <v>0</v>
      </c>
      <c r="S135" s="6">
        <v>0</v>
      </c>
      <c r="T135" s="6">
        <v>69203.25</v>
      </c>
      <c r="U135" s="6">
        <v>31046.1</v>
      </c>
      <c r="V135" s="6">
        <v>0</v>
      </c>
      <c r="W135" s="6">
        <v>0</v>
      </c>
      <c r="X135" s="6">
        <v>0</v>
      </c>
      <c r="Y135" s="6">
        <v>16426</v>
      </c>
      <c r="Z135" s="6">
        <v>6829.87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11369.14</v>
      </c>
      <c r="AI135" s="6">
        <v>0</v>
      </c>
      <c r="AJ135" s="6">
        <v>0</v>
      </c>
      <c r="AK135" s="6">
        <v>63077.73</v>
      </c>
      <c r="AL135" s="6">
        <v>192154.62</v>
      </c>
      <c r="AM135" s="6">
        <v>0</v>
      </c>
      <c r="AN135" s="6">
        <v>108.78</v>
      </c>
      <c r="AO135" s="6">
        <v>0</v>
      </c>
      <c r="AP135" s="6">
        <v>0</v>
      </c>
      <c r="AQ135" s="6">
        <v>0</v>
      </c>
      <c r="AR135" s="6">
        <v>106203.08</v>
      </c>
      <c r="AS135" s="6">
        <v>0</v>
      </c>
      <c r="AT135" s="6">
        <v>48269.760000000002</v>
      </c>
      <c r="AU135" s="6">
        <v>0</v>
      </c>
      <c r="AV135" s="6">
        <v>10635.94</v>
      </c>
      <c r="AW135" s="6">
        <v>35201.29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9476.89</v>
      </c>
      <c r="BH135" s="6">
        <v>0</v>
      </c>
      <c r="BI135" s="6">
        <v>0</v>
      </c>
      <c r="BJ135" s="6">
        <v>0</v>
      </c>
      <c r="BK135" s="6">
        <v>38920</v>
      </c>
      <c r="BL135" s="6">
        <v>324226.03000000003</v>
      </c>
      <c r="BM135" s="6">
        <v>82942.009999999995</v>
      </c>
      <c r="BN135" s="6">
        <v>0</v>
      </c>
      <c r="BO135" s="6">
        <v>32121.08</v>
      </c>
      <c r="BP135" s="6">
        <v>66.38</v>
      </c>
      <c r="BQ135" s="6">
        <v>0</v>
      </c>
      <c r="BR135" s="6">
        <v>1412.41</v>
      </c>
      <c r="BS135" s="6">
        <v>0</v>
      </c>
      <c r="BT135" s="6">
        <v>0</v>
      </c>
      <c r="BU135" s="6">
        <v>0</v>
      </c>
      <c r="BV135" s="6">
        <f t="shared" si="4"/>
        <v>1309834.8599999999</v>
      </c>
      <c r="BW135" s="33"/>
      <c r="BX135" s="6">
        <v>3688288.44</v>
      </c>
      <c r="BY135" s="6">
        <v>39770.120000000003</v>
      </c>
      <c r="BZ135" s="6">
        <v>4239715</v>
      </c>
    </row>
    <row r="136" spans="1:78" x14ac:dyDescent="0.25">
      <c r="A136" s="12">
        <v>60006</v>
      </c>
      <c r="B136" s="13" t="s">
        <v>137</v>
      </c>
      <c r="C136" s="6">
        <v>0</v>
      </c>
      <c r="D136" s="6">
        <v>142281.01</v>
      </c>
      <c r="E136" s="6">
        <v>0</v>
      </c>
      <c r="F136" s="6">
        <v>2490.7399999999998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434.28</v>
      </c>
      <c r="S136" s="6">
        <v>0</v>
      </c>
      <c r="T136" s="6">
        <v>31651.03</v>
      </c>
      <c r="U136" s="6">
        <v>17428.89</v>
      </c>
      <c r="V136" s="6">
        <v>0</v>
      </c>
      <c r="W136" s="6">
        <v>0</v>
      </c>
      <c r="X136" s="6">
        <v>4542.8999999999996</v>
      </c>
      <c r="Y136" s="6">
        <v>0</v>
      </c>
      <c r="Z136" s="6">
        <v>5489.68</v>
      </c>
      <c r="AA136" s="6">
        <v>0</v>
      </c>
      <c r="AB136" s="6">
        <v>0</v>
      </c>
      <c r="AC136" s="6">
        <v>0</v>
      </c>
      <c r="AD136" s="6">
        <v>6806.06</v>
      </c>
      <c r="AE136" s="6">
        <v>0</v>
      </c>
      <c r="AF136" s="6">
        <v>0</v>
      </c>
      <c r="AG136" s="6">
        <v>0</v>
      </c>
      <c r="AH136" s="6">
        <v>963.14</v>
      </c>
      <c r="AI136" s="6">
        <v>0</v>
      </c>
      <c r="AJ136" s="6">
        <v>0</v>
      </c>
      <c r="AK136" s="6">
        <v>4554.3100000000004</v>
      </c>
      <c r="AL136" s="6">
        <v>25661.75</v>
      </c>
      <c r="AM136" s="6">
        <v>0</v>
      </c>
      <c r="AN136" s="6">
        <v>714.94</v>
      </c>
      <c r="AO136" s="6">
        <v>0</v>
      </c>
      <c r="AP136" s="6">
        <v>0</v>
      </c>
      <c r="AQ136" s="6">
        <v>0</v>
      </c>
      <c r="AR136" s="6">
        <v>32698.5</v>
      </c>
      <c r="AS136" s="6">
        <v>0</v>
      </c>
      <c r="AT136" s="6">
        <v>15113.26</v>
      </c>
      <c r="AU136" s="6">
        <v>0</v>
      </c>
      <c r="AV136" s="6">
        <v>2008.43</v>
      </c>
      <c r="AW136" s="6">
        <v>0</v>
      </c>
      <c r="AX136" s="6">
        <v>0</v>
      </c>
      <c r="AY136" s="6">
        <v>0</v>
      </c>
      <c r="AZ136" s="6">
        <v>800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10000</v>
      </c>
      <c r="BL136" s="6">
        <v>54716</v>
      </c>
      <c r="BM136" s="6">
        <v>15604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f t="shared" si="4"/>
        <v>373958.92</v>
      </c>
      <c r="BW136" s="33"/>
      <c r="BX136" s="6">
        <v>947628.74</v>
      </c>
      <c r="BY136" s="6">
        <v>3425.51</v>
      </c>
      <c r="BZ136" s="6">
        <v>1283827</v>
      </c>
    </row>
    <row r="137" spans="1:78" x14ac:dyDescent="0.25">
      <c r="A137" s="12">
        <v>11004</v>
      </c>
      <c r="B137" s="13" t="s">
        <v>23</v>
      </c>
      <c r="C137" s="6">
        <v>0</v>
      </c>
      <c r="D137" s="6">
        <v>128537.62</v>
      </c>
      <c r="E137" s="6">
        <v>0</v>
      </c>
      <c r="F137" s="6">
        <v>2349.2399999999998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276546.8</v>
      </c>
      <c r="U137" s="6">
        <v>20162.099999999999</v>
      </c>
      <c r="V137" s="6">
        <v>0</v>
      </c>
      <c r="W137" s="6">
        <v>0</v>
      </c>
      <c r="X137" s="6">
        <v>11917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13882</v>
      </c>
      <c r="AG137" s="6">
        <v>0</v>
      </c>
      <c r="AH137" s="6">
        <v>4188.1000000000004</v>
      </c>
      <c r="AI137" s="6">
        <v>0</v>
      </c>
      <c r="AJ137" s="6">
        <v>0</v>
      </c>
      <c r="AK137" s="6">
        <v>41298.92</v>
      </c>
      <c r="AL137" s="6">
        <v>40767.32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73765.69</v>
      </c>
      <c r="AS137" s="6">
        <v>6158.26</v>
      </c>
      <c r="AT137" s="6">
        <v>41925.86</v>
      </c>
      <c r="AU137" s="6">
        <v>0</v>
      </c>
      <c r="AV137" s="6">
        <v>528.48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160265</v>
      </c>
      <c r="BH137" s="6">
        <v>0</v>
      </c>
      <c r="BI137" s="6">
        <v>49271.98</v>
      </c>
      <c r="BJ137" s="6">
        <v>0</v>
      </c>
      <c r="BK137" s="6">
        <v>68270</v>
      </c>
      <c r="BL137" s="6">
        <v>586358</v>
      </c>
      <c r="BM137" s="6">
        <v>90356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181817.87</v>
      </c>
      <c r="BV137" s="6">
        <f t="shared" si="4"/>
        <v>1798366.2399999998</v>
      </c>
      <c r="BW137" s="33"/>
      <c r="BX137" s="6">
        <v>1159613.25</v>
      </c>
      <c r="BY137" s="6">
        <v>12769.41</v>
      </c>
      <c r="BZ137" s="6">
        <v>3792595</v>
      </c>
    </row>
    <row r="138" spans="1:78" x14ac:dyDescent="0.25">
      <c r="A138" s="12">
        <v>51005</v>
      </c>
      <c r="B138" s="13" t="s">
        <v>115</v>
      </c>
      <c r="C138" s="6">
        <v>0</v>
      </c>
      <c r="D138" s="6">
        <v>138373</v>
      </c>
      <c r="E138" s="6">
        <v>0</v>
      </c>
      <c r="F138" s="6">
        <v>2859.95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1022.26</v>
      </c>
      <c r="U138" s="6">
        <v>19357.86</v>
      </c>
      <c r="V138" s="6">
        <v>0</v>
      </c>
      <c r="W138" s="6">
        <v>0</v>
      </c>
      <c r="X138" s="6">
        <v>0</v>
      </c>
      <c r="Y138" s="6">
        <v>13378.56</v>
      </c>
      <c r="Z138" s="6">
        <v>12110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6261.45</v>
      </c>
      <c r="AI138" s="6">
        <v>0</v>
      </c>
      <c r="AJ138" s="6">
        <v>0</v>
      </c>
      <c r="AK138" s="6">
        <v>24533.33</v>
      </c>
      <c r="AL138" s="6">
        <v>14578.64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19403.23</v>
      </c>
      <c r="AS138" s="6">
        <v>0</v>
      </c>
      <c r="AT138" s="6">
        <v>14147.97</v>
      </c>
      <c r="AU138" s="6">
        <v>0</v>
      </c>
      <c r="AV138" s="6">
        <v>3795.81</v>
      </c>
      <c r="AW138" s="6">
        <v>1609.19</v>
      </c>
      <c r="AX138" s="6">
        <v>0</v>
      </c>
      <c r="AY138" s="6">
        <v>0</v>
      </c>
      <c r="AZ138" s="6">
        <v>0</v>
      </c>
      <c r="BA138" s="6">
        <v>39543.47</v>
      </c>
      <c r="BB138" s="6">
        <v>9170.9699999999993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8728</v>
      </c>
      <c r="BI138" s="6">
        <v>8210.32</v>
      </c>
      <c r="BJ138" s="6">
        <v>0</v>
      </c>
      <c r="BK138" s="6">
        <v>10000</v>
      </c>
      <c r="BL138" s="6">
        <v>43961</v>
      </c>
      <c r="BM138" s="6">
        <v>18475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3562.79</v>
      </c>
      <c r="BT138" s="6">
        <v>0</v>
      </c>
      <c r="BU138" s="6">
        <v>0</v>
      </c>
      <c r="BV138" s="6">
        <f t="shared" si="4"/>
        <v>413082.80000000005</v>
      </c>
      <c r="BW138" s="33"/>
      <c r="BX138" s="6">
        <v>748348.49</v>
      </c>
      <c r="BY138" s="6">
        <v>2913.45</v>
      </c>
      <c r="BZ138" s="6">
        <v>1123213</v>
      </c>
    </row>
    <row r="139" spans="1:78" x14ac:dyDescent="0.25">
      <c r="A139" s="12">
        <v>6005</v>
      </c>
      <c r="B139" s="13" t="s">
        <v>15</v>
      </c>
      <c r="C139" s="6">
        <v>0</v>
      </c>
      <c r="D139" s="6">
        <v>39601</v>
      </c>
      <c r="E139" s="6">
        <v>0</v>
      </c>
      <c r="F139" s="6">
        <v>881.77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4957.99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1235.8900000000001</v>
      </c>
      <c r="U139" s="6">
        <v>27512.29</v>
      </c>
      <c r="V139" s="6">
        <v>0</v>
      </c>
      <c r="W139" s="6">
        <v>290</v>
      </c>
      <c r="X139" s="6">
        <v>5352.33</v>
      </c>
      <c r="Y139" s="6">
        <v>0</v>
      </c>
      <c r="Z139" s="6">
        <v>1367.38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2412.84</v>
      </c>
      <c r="AI139" s="6">
        <v>1954.47</v>
      </c>
      <c r="AJ139" s="6">
        <v>0</v>
      </c>
      <c r="AK139" s="6">
        <v>7286.09</v>
      </c>
      <c r="AL139" s="6">
        <v>15411.11</v>
      </c>
      <c r="AM139" s="6">
        <v>0</v>
      </c>
      <c r="AN139" s="6">
        <v>52.07</v>
      </c>
      <c r="AO139" s="6">
        <v>0</v>
      </c>
      <c r="AP139" s="6">
        <v>0</v>
      </c>
      <c r="AQ139" s="6">
        <v>0</v>
      </c>
      <c r="AR139" s="6">
        <v>20007.900000000001</v>
      </c>
      <c r="AS139" s="6">
        <v>0</v>
      </c>
      <c r="AT139" s="6">
        <v>22254.91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2000</v>
      </c>
      <c r="BI139" s="6">
        <v>0</v>
      </c>
      <c r="BJ139" s="6">
        <v>0</v>
      </c>
      <c r="BK139" s="6">
        <v>0</v>
      </c>
      <c r="BL139" s="6">
        <v>47105</v>
      </c>
      <c r="BM139" s="6">
        <v>21390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706.51</v>
      </c>
      <c r="BV139" s="6">
        <f t="shared" si="4"/>
        <v>221779.55000000002</v>
      </c>
      <c r="BW139" s="33"/>
      <c r="BX139" s="6">
        <v>655890.30000000005</v>
      </c>
      <c r="BY139" s="6">
        <v>3684.39</v>
      </c>
      <c r="BZ139" s="6">
        <v>1438583</v>
      </c>
    </row>
    <row r="140" spans="1:78" x14ac:dyDescent="0.25">
      <c r="A140" s="12">
        <v>14004</v>
      </c>
      <c r="B140" s="13" t="s">
        <v>31</v>
      </c>
      <c r="C140" s="6">
        <v>2062.84</v>
      </c>
      <c r="D140" s="6">
        <v>332466.65000000002</v>
      </c>
      <c r="E140" s="6">
        <v>0</v>
      </c>
      <c r="F140" s="6">
        <v>17456.98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85925.81</v>
      </c>
      <c r="U140" s="6">
        <v>81591</v>
      </c>
      <c r="V140" s="6">
        <v>0</v>
      </c>
      <c r="W140" s="6">
        <v>0</v>
      </c>
      <c r="X140" s="6">
        <v>6600.59</v>
      </c>
      <c r="Y140" s="6">
        <v>145675.56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52539.94</v>
      </c>
      <c r="AI140" s="6">
        <v>0</v>
      </c>
      <c r="AJ140" s="6">
        <v>0</v>
      </c>
      <c r="AK140" s="6">
        <v>243538.77</v>
      </c>
      <c r="AL140" s="6">
        <v>432047.51</v>
      </c>
      <c r="AM140" s="6">
        <v>0</v>
      </c>
      <c r="AN140" s="6">
        <v>18090.36</v>
      </c>
      <c r="AO140" s="6">
        <v>0</v>
      </c>
      <c r="AP140" s="6">
        <v>0</v>
      </c>
      <c r="AQ140" s="6">
        <v>0</v>
      </c>
      <c r="AR140" s="6">
        <v>361830.79</v>
      </c>
      <c r="AS140" s="6">
        <v>0</v>
      </c>
      <c r="AT140" s="6">
        <v>395534.65</v>
      </c>
      <c r="AU140" s="6">
        <v>0</v>
      </c>
      <c r="AV140" s="6">
        <v>34044.32</v>
      </c>
      <c r="AW140" s="6">
        <v>0</v>
      </c>
      <c r="AX140" s="6">
        <v>0</v>
      </c>
      <c r="AY140" s="6">
        <v>0</v>
      </c>
      <c r="AZ140" s="6">
        <v>11479.68</v>
      </c>
      <c r="BA140" s="6">
        <v>0</v>
      </c>
      <c r="BB140" s="6">
        <v>0</v>
      </c>
      <c r="BC140" s="6">
        <v>0</v>
      </c>
      <c r="BD140" s="6">
        <v>0</v>
      </c>
      <c r="BE140" s="6">
        <v>1768.23</v>
      </c>
      <c r="BF140" s="6">
        <v>0</v>
      </c>
      <c r="BG140" s="6">
        <v>0</v>
      </c>
      <c r="BH140" s="6">
        <v>0</v>
      </c>
      <c r="BI140" s="6">
        <v>187578.26</v>
      </c>
      <c r="BJ140" s="6">
        <v>0</v>
      </c>
      <c r="BK140" s="6">
        <v>48243</v>
      </c>
      <c r="BL140" s="6">
        <v>662536</v>
      </c>
      <c r="BM140" s="6">
        <v>203762</v>
      </c>
      <c r="BN140" s="6">
        <v>0</v>
      </c>
      <c r="BO140" s="6">
        <v>0</v>
      </c>
      <c r="BP140" s="6">
        <v>0</v>
      </c>
      <c r="BQ140" s="6">
        <v>0</v>
      </c>
      <c r="BR140" s="6">
        <v>8000</v>
      </c>
      <c r="BS140" s="6">
        <v>0</v>
      </c>
      <c r="BT140" s="6">
        <v>0</v>
      </c>
      <c r="BU140" s="6">
        <v>87552.09</v>
      </c>
      <c r="BV140" s="6">
        <f t="shared" si="4"/>
        <v>3420325.0300000003</v>
      </c>
      <c r="BW140" s="33"/>
      <c r="BX140" s="6">
        <v>8977030.9700000007</v>
      </c>
      <c r="BY140" s="6">
        <v>61398.97</v>
      </c>
      <c r="BZ140" s="6">
        <v>12861544</v>
      </c>
    </row>
    <row r="141" spans="1:78" x14ac:dyDescent="0.25">
      <c r="A141" s="12">
        <v>18003</v>
      </c>
      <c r="B141" s="13" t="s">
        <v>41</v>
      </c>
      <c r="C141" s="6">
        <v>0</v>
      </c>
      <c r="D141" s="6">
        <v>47097.61</v>
      </c>
      <c r="E141" s="6">
        <v>0</v>
      </c>
      <c r="F141" s="6">
        <v>3125.44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1172.47</v>
      </c>
      <c r="U141" s="6">
        <v>4839.82</v>
      </c>
      <c r="V141" s="6">
        <v>0</v>
      </c>
      <c r="W141" s="6">
        <v>0</v>
      </c>
      <c r="X141" s="6">
        <v>4575</v>
      </c>
      <c r="Y141" s="6">
        <v>1165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4947.6000000000004</v>
      </c>
      <c r="AI141" s="6">
        <v>0</v>
      </c>
      <c r="AJ141" s="6">
        <v>0</v>
      </c>
      <c r="AK141" s="6">
        <v>5644.12</v>
      </c>
      <c r="AL141" s="6">
        <v>20038.21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19421.740000000002</v>
      </c>
      <c r="AS141" s="6">
        <v>0</v>
      </c>
      <c r="AT141" s="6">
        <v>13351.96</v>
      </c>
      <c r="AU141" s="6">
        <v>0</v>
      </c>
      <c r="AV141" s="6">
        <v>448.69</v>
      </c>
      <c r="AW141" s="6">
        <v>10237.56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355.66</v>
      </c>
      <c r="BF141" s="6">
        <v>0</v>
      </c>
      <c r="BG141" s="6">
        <v>16720</v>
      </c>
      <c r="BH141" s="6">
        <v>0</v>
      </c>
      <c r="BI141" s="6">
        <v>11257.53</v>
      </c>
      <c r="BJ141" s="6">
        <v>0</v>
      </c>
      <c r="BK141" s="6">
        <v>10000</v>
      </c>
      <c r="BL141" s="6">
        <v>95565</v>
      </c>
      <c r="BM141" s="6">
        <v>29883</v>
      </c>
      <c r="BN141" s="6">
        <v>0</v>
      </c>
      <c r="BO141" s="6">
        <v>3109</v>
      </c>
      <c r="BP141" s="6">
        <v>0</v>
      </c>
      <c r="BQ141" s="6">
        <v>0</v>
      </c>
      <c r="BR141" s="6">
        <v>1100</v>
      </c>
      <c r="BS141" s="6">
        <v>174.77</v>
      </c>
      <c r="BT141" s="6">
        <v>0</v>
      </c>
      <c r="BU141" s="6">
        <v>0</v>
      </c>
      <c r="BV141" s="6">
        <f t="shared" si="4"/>
        <v>304230.18000000005</v>
      </c>
      <c r="BW141" s="33"/>
      <c r="BX141" s="6">
        <v>818670.28</v>
      </c>
      <c r="BY141" s="6">
        <v>6780.41</v>
      </c>
      <c r="BZ141" s="6">
        <v>642308</v>
      </c>
    </row>
    <row r="142" spans="1:78" x14ac:dyDescent="0.25">
      <c r="A142" s="12">
        <v>14005</v>
      </c>
      <c r="B142" s="13" t="s">
        <v>32</v>
      </c>
      <c r="C142" s="6">
        <v>0</v>
      </c>
      <c r="D142" s="6">
        <v>60064.29</v>
      </c>
      <c r="E142" s="6">
        <v>0</v>
      </c>
      <c r="F142" s="6">
        <v>2563.5500000000002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1482.01</v>
      </c>
      <c r="U142" s="6">
        <v>18573.66</v>
      </c>
      <c r="V142" s="6">
        <v>0</v>
      </c>
      <c r="W142" s="6">
        <v>2475</v>
      </c>
      <c r="X142" s="6">
        <v>6017</v>
      </c>
      <c r="Y142" s="6">
        <v>4675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4890.63</v>
      </c>
      <c r="AI142" s="6">
        <v>0</v>
      </c>
      <c r="AJ142" s="6">
        <v>0</v>
      </c>
      <c r="AK142" s="6">
        <v>5472.14</v>
      </c>
      <c r="AL142" s="6">
        <v>14546.45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11672.26</v>
      </c>
      <c r="AS142" s="6">
        <v>0</v>
      </c>
      <c r="AT142" s="6">
        <v>33580.620000000003</v>
      </c>
      <c r="AU142" s="6">
        <v>0</v>
      </c>
      <c r="AV142" s="6">
        <v>6915.87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671.76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10000</v>
      </c>
      <c r="BL142" s="6">
        <v>79078</v>
      </c>
      <c r="BM142" s="6">
        <v>11170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1302.6199999999999</v>
      </c>
      <c r="BT142" s="6">
        <v>0</v>
      </c>
      <c r="BU142" s="6">
        <v>0</v>
      </c>
      <c r="BV142" s="6">
        <f t="shared" si="4"/>
        <v>275150.86</v>
      </c>
      <c r="BW142" s="33"/>
      <c r="BX142" s="6">
        <v>676908.75</v>
      </c>
      <c r="BY142" s="6">
        <v>5695.54</v>
      </c>
      <c r="BZ142" s="6">
        <v>1149185</v>
      </c>
    </row>
    <row r="143" spans="1:78" x14ac:dyDescent="0.25">
      <c r="A143" s="12">
        <v>18005</v>
      </c>
      <c r="B143" s="13" t="s">
        <v>42</v>
      </c>
      <c r="C143" s="6">
        <v>0</v>
      </c>
      <c r="D143" s="6">
        <v>197401.89</v>
      </c>
      <c r="E143" s="6">
        <v>0</v>
      </c>
      <c r="F143" s="6">
        <v>10169.549999999999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7849.78</v>
      </c>
      <c r="U143" s="6">
        <v>32365</v>
      </c>
      <c r="V143" s="6">
        <v>0</v>
      </c>
      <c r="W143" s="6">
        <v>30</v>
      </c>
      <c r="X143" s="6">
        <v>14013.38</v>
      </c>
      <c r="Y143" s="6">
        <v>56056.81</v>
      </c>
      <c r="Z143" s="6">
        <v>0</v>
      </c>
      <c r="AA143" s="6">
        <v>0</v>
      </c>
      <c r="AB143" s="6">
        <v>0</v>
      </c>
      <c r="AC143" s="6">
        <v>5562.56</v>
      </c>
      <c r="AD143" s="6">
        <v>0</v>
      </c>
      <c r="AE143" s="6">
        <v>0</v>
      </c>
      <c r="AF143" s="6">
        <v>0</v>
      </c>
      <c r="AG143" s="6">
        <v>0</v>
      </c>
      <c r="AH143" s="6">
        <v>9923.49</v>
      </c>
      <c r="AI143" s="6">
        <v>0</v>
      </c>
      <c r="AJ143" s="6">
        <v>0</v>
      </c>
      <c r="AK143" s="6">
        <v>13751.91</v>
      </c>
      <c r="AL143" s="6">
        <v>42182.33</v>
      </c>
      <c r="AM143" s="6">
        <v>21.66</v>
      </c>
      <c r="AN143" s="6">
        <v>3444.75</v>
      </c>
      <c r="AO143" s="6">
        <v>0</v>
      </c>
      <c r="AP143" s="6">
        <v>0</v>
      </c>
      <c r="AQ143" s="6">
        <v>0</v>
      </c>
      <c r="AR143" s="6">
        <v>42785.8</v>
      </c>
      <c r="AS143" s="6">
        <v>0</v>
      </c>
      <c r="AT143" s="6">
        <v>36613.68</v>
      </c>
      <c r="AU143" s="6">
        <v>0</v>
      </c>
      <c r="AV143" s="6">
        <v>328.33</v>
      </c>
      <c r="AW143" s="6">
        <v>15875.12</v>
      </c>
      <c r="AX143" s="6">
        <v>0</v>
      </c>
      <c r="AY143" s="6">
        <v>0</v>
      </c>
      <c r="AZ143" s="6">
        <v>7115</v>
      </c>
      <c r="BA143" s="6">
        <v>0</v>
      </c>
      <c r="BB143" s="6">
        <v>0</v>
      </c>
      <c r="BC143" s="6">
        <v>0</v>
      </c>
      <c r="BD143" s="6">
        <v>0</v>
      </c>
      <c r="BE143" s="6">
        <v>3161.36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11842</v>
      </c>
      <c r="BL143" s="6">
        <v>106176</v>
      </c>
      <c r="BM143" s="6">
        <v>32792</v>
      </c>
      <c r="BN143" s="6">
        <v>0</v>
      </c>
      <c r="BO143" s="6">
        <v>13562.46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f t="shared" si="4"/>
        <v>663024.85999999987</v>
      </c>
      <c r="BW143" s="33"/>
      <c r="BX143" s="6">
        <v>1936906.87</v>
      </c>
      <c r="BY143" s="6">
        <v>26070.27</v>
      </c>
      <c r="BZ143" s="6">
        <v>1070399</v>
      </c>
    </row>
    <row r="144" spans="1:78" x14ac:dyDescent="0.25">
      <c r="A144" s="12">
        <v>36002</v>
      </c>
      <c r="B144" s="13" t="s">
        <v>75</v>
      </c>
      <c r="C144" s="6">
        <v>0</v>
      </c>
      <c r="D144" s="6">
        <v>111793.77</v>
      </c>
      <c r="E144" s="6">
        <v>0</v>
      </c>
      <c r="F144" s="6">
        <v>4703.3999999999996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5110.99</v>
      </c>
      <c r="U144" s="6">
        <v>15907.8</v>
      </c>
      <c r="V144" s="6">
        <v>0</v>
      </c>
      <c r="W144" s="6">
        <v>0</v>
      </c>
      <c r="X144" s="6">
        <v>0</v>
      </c>
      <c r="Y144" s="6">
        <v>260</v>
      </c>
      <c r="Z144" s="6">
        <v>4599.28</v>
      </c>
      <c r="AA144" s="6">
        <v>0</v>
      </c>
      <c r="AB144" s="6">
        <v>0</v>
      </c>
      <c r="AC144" s="6">
        <v>0</v>
      </c>
      <c r="AD144" s="6">
        <v>0</v>
      </c>
      <c r="AE144" s="6">
        <v>500</v>
      </c>
      <c r="AF144" s="6">
        <v>0</v>
      </c>
      <c r="AG144" s="6">
        <v>0</v>
      </c>
      <c r="AH144" s="6">
        <v>3955.14</v>
      </c>
      <c r="AI144" s="6">
        <v>0</v>
      </c>
      <c r="AJ144" s="6">
        <v>0</v>
      </c>
      <c r="AK144" s="6">
        <v>29054.53</v>
      </c>
      <c r="AL144" s="6">
        <v>28714.58</v>
      </c>
      <c r="AM144" s="6">
        <v>0</v>
      </c>
      <c r="AN144" s="6">
        <v>2737.3</v>
      </c>
      <c r="AO144" s="6">
        <v>0</v>
      </c>
      <c r="AP144" s="6">
        <v>0</v>
      </c>
      <c r="AQ144" s="6">
        <v>0</v>
      </c>
      <c r="AR144" s="6">
        <v>24859.26</v>
      </c>
      <c r="AS144" s="6">
        <v>158008.35999999999</v>
      </c>
      <c r="AT144" s="6">
        <v>21249.65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478.04</v>
      </c>
      <c r="BF144" s="6">
        <v>0</v>
      </c>
      <c r="BG144" s="6">
        <v>0</v>
      </c>
      <c r="BH144" s="6">
        <v>14857</v>
      </c>
      <c r="BI144" s="6">
        <v>1605.72</v>
      </c>
      <c r="BJ144" s="6">
        <v>0</v>
      </c>
      <c r="BK144" s="6">
        <v>10000</v>
      </c>
      <c r="BL144" s="6">
        <v>72443</v>
      </c>
      <c r="BM144" s="6">
        <v>19804</v>
      </c>
      <c r="BN144" s="6">
        <v>0</v>
      </c>
      <c r="BO144" s="6">
        <v>390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f t="shared" si="4"/>
        <v>531031.81999999995</v>
      </c>
      <c r="BW144" s="33"/>
      <c r="BX144" s="6">
        <v>1280262.72</v>
      </c>
      <c r="BY144" s="6">
        <v>16119.47</v>
      </c>
      <c r="BZ144" s="6">
        <v>850737</v>
      </c>
    </row>
    <row r="145" spans="1:78" x14ac:dyDescent="0.25">
      <c r="A145" s="12">
        <v>49007</v>
      </c>
      <c r="B145" s="13" t="s">
        <v>108</v>
      </c>
      <c r="C145" s="6">
        <v>0</v>
      </c>
      <c r="D145" s="6">
        <v>325123.5</v>
      </c>
      <c r="E145" s="6">
        <v>0</v>
      </c>
      <c r="F145" s="6">
        <v>8549.73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19882.75</v>
      </c>
      <c r="Q145" s="6">
        <v>0</v>
      </c>
      <c r="R145" s="6">
        <v>0</v>
      </c>
      <c r="S145" s="6">
        <v>0</v>
      </c>
      <c r="T145" s="6">
        <v>23900.240000000002</v>
      </c>
      <c r="U145" s="6">
        <v>54015.86</v>
      </c>
      <c r="V145" s="6">
        <v>0</v>
      </c>
      <c r="W145" s="6">
        <v>2230.39</v>
      </c>
      <c r="X145" s="6">
        <v>51253.57</v>
      </c>
      <c r="Y145" s="6">
        <v>2740</v>
      </c>
      <c r="Z145" s="6">
        <v>13118.5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15264.7</v>
      </c>
      <c r="AI145" s="6">
        <v>0</v>
      </c>
      <c r="AJ145" s="6">
        <v>0</v>
      </c>
      <c r="AK145" s="6">
        <v>102760.88</v>
      </c>
      <c r="AL145" s="6">
        <v>43476.28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108707.78</v>
      </c>
      <c r="AS145" s="6">
        <v>0</v>
      </c>
      <c r="AT145" s="6">
        <v>164742.06</v>
      </c>
      <c r="AU145" s="6">
        <v>0</v>
      </c>
      <c r="AV145" s="6">
        <v>0</v>
      </c>
      <c r="AW145" s="6">
        <v>0</v>
      </c>
      <c r="AX145" s="6">
        <v>0</v>
      </c>
      <c r="AY145" s="6">
        <v>519353.01</v>
      </c>
      <c r="AZ145" s="6">
        <v>1300</v>
      </c>
      <c r="BA145" s="6">
        <v>0</v>
      </c>
      <c r="BB145" s="6">
        <v>0</v>
      </c>
      <c r="BC145" s="6">
        <v>0</v>
      </c>
      <c r="BD145" s="6">
        <v>0</v>
      </c>
      <c r="BE145" s="6">
        <v>10518.3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10300</v>
      </c>
      <c r="BL145" s="6">
        <v>168513</v>
      </c>
      <c r="BM145" s="6">
        <v>42288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f t="shared" si="4"/>
        <v>1688038.55</v>
      </c>
      <c r="BW145" s="33"/>
      <c r="BX145" s="6">
        <v>2481422.63</v>
      </c>
      <c r="BY145" s="6">
        <v>35505.230000000003</v>
      </c>
      <c r="BZ145" s="6">
        <v>5626415</v>
      </c>
    </row>
    <row r="146" spans="1:78" x14ac:dyDescent="0.25">
      <c r="A146" s="12">
        <v>1003</v>
      </c>
      <c r="B146" s="13" t="s">
        <v>1</v>
      </c>
      <c r="C146" s="6">
        <v>503.74</v>
      </c>
      <c r="D146" s="6">
        <v>40182.660000000003</v>
      </c>
      <c r="E146" s="6">
        <v>0</v>
      </c>
      <c r="F146" s="6">
        <v>1519.44</v>
      </c>
      <c r="G146" s="6">
        <v>0</v>
      </c>
      <c r="H146" s="6">
        <v>520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15883.52</v>
      </c>
      <c r="U146" s="6">
        <v>9684.34</v>
      </c>
      <c r="V146" s="6">
        <v>0</v>
      </c>
      <c r="W146" s="6">
        <v>0</v>
      </c>
      <c r="X146" s="6">
        <v>200</v>
      </c>
      <c r="Y146" s="6">
        <v>0</v>
      </c>
      <c r="Z146" s="6">
        <v>2453.9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2541.7199999999998</v>
      </c>
      <c r="AI146" s="6">
        <v>0</v>
      </c>
      <c r="AJ146" s="6">
        <v>0</v>
      </c>
      <c r="AK146" s="6">
        <v>7241.62</v>
      </c>
      <c r="AL146" s="6">
        <v>10852.97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10889.02</v>
      </c>
      <c r="AS146" s="6">
        <v>149715.89000000001</v>
      </c>
      <c r="AT146" s="6">
        <v>21946.9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4969.6000000000004</v>
      </c>
      <c r="BF146" s="6">
        <v>0</v>
      </c>
      <c r="BG146" s="6">
        <v>0</v>
      </c>
      <c r="BH146" s="6">
        <v>0</v>
      </c>
      <c r="BI146" s="6">
        <v>4335.7700000000004</v>
      </c>
      <c r="BJ146" s="6">
        <v>0</v>
      </c>
      <c r="BK146" s="6">
        <v>10000</v>
      </c>
      <c r="BL146" s="6">
        <v>21884</v>
      </c>
      <c r="BM146" s="6">
        <v>8244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f t="shared" si="4"/>
        <v>323569.09000000003</v>
      </c>
      <c r="BW146" s="33"/>
      <c r="BX146" s="6">
        <v>588064.48</v>
      </c>
      <c r="BY146" s="6">
        <v>5691.22</v>
      </c>
      <c r="BZ146" s="6">
        <v>298156</v>
      </c>
    </row>
    <row r="147" spans="1:78" x14ac:dyDescent="0.25">
      <c r="A147" s="12">
        <v>47001</v>
      </c>
      <c r="B147" s="13" t="s">
        <v>100</v>
      </c>
      <c r="C147" s="6">
        <v>0</v>
      </c>
      <c r="D147" s="6">
        <v>70331.820000000007</v>
      </c>
      <c r="E147" s="6">
        <v>0</v>
      </c>
      <c r="F147" s="6">
        <v>1550.61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8.19</v>
      </c>
      <c r="U147" s="6">
        <v>15191.84</v>
      </c>
      <c r="V147" s="6">
        <v>0</v>
      </c>
      <c r="W147" s="6">
        <v>0</v>
      </c>
      <c r="X147" s="6">
        <v>0</v>
      </c>
      <c r="Y147" s="6">
        <v>27493.05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9272.82</v>
      </c>
      <c r="AI147" s="6">
        <v>0</v>
      </c>
      <c r="AJ147" s="6">
        <v>0</v>
      </c>
      <c r="AK147" s="6">
        <v>47649.29</v>
      </c>
      <c r="AL147" s="6">
        <v>8613.7800000000007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31279.38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53743</v>
      </c>
      <c r="BH147" s="6">
        <v>0</v>
      </c>
      <c r="BI147" s="6">
        <v>28857.98</v>
      </c>
      <c r="BJ147" s="6">
        <v>0</v>
      </c>
      <c r="BK147" s="6">
        <v>43540</v>
      </c>
      <c r="BL147" s="6">
        <v>422743</v>
      </c>
      <c r="BM147" s="6">
        <v>54853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37221.019999999997</v>
      </c>
      <c r="BU147" s="6">
        <v>0</v>
      </c>
      <c r="BV147" s="6">
        <f t="shared" si="4"/>
        <v>852348.78</v>
      </c>
      <c r="BW147" s="33"/>
      <c r="BX147" s="6">
        <v>292968.90999999997</v>
      </c>
      <c r="BY147" s="6">
        <v>8679.4699999999993</v>
      </c>
      <c r="BZ147" s="6">
        <v>2272380</v>
      </c>
    </row>
    <row r="148" spans="1:78" x14ac:dyDescent="0.25">
      <c r="A148" s="12">
        <v>12003</v>
      </c>
      <c r="B148" s="13" t="s">
        <v>26</v>
      </c>
      <c r="C148" s="6">
        <v>1668.94</v>
      </c>
      <c r="D148" s="6">
        <v>378155.07</v>
      </c>
      <c r="E148" s="6">
        <v>0</v>
      </c>
      <c r="F148" s="6">
        <v>1075.3499999999999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4170.2</v>
      </c>
      <c r="U148" s="6">
        <v>10180.58</v>
      </c>
      <c r="V148" s="6">
        <v>0</v>
      </c>
      <c r="W148" s="6">
        <v>0</v>
      </c>
      <c r="X148" s="6">
        <v>29</v>
      </c>
      <c r="Y148" s="6">
        <v>30</v>
      </c>
      <c r="Z148" s="6">
        <v>30785</v>
      </c>
      <c r="AA148" s="6">
        <v>0</v>
      </c>
      <c r="AB148" s="6">
        <v>0</v>
      </c>
      <c r="AC148" s="6">
        <v>0</v>
      </c>
      <c r="AD148" s="6">
        <v>3019.57</v>
      </c>
      <c r="AE148" s="6">
        <v>0</v>
      </c>
      <c r="AF148" s="6">
        <v>0</v>
      </c>
      <c r="AG148" s="6">
        <v>0</v>
      </c>
      <c r="AH148" s="6">
        <v>1398.17</v>
      </c>
      <c r="AI148" s="6">
        <v>2850</v>
      </c>
      <c r="AJ148" s="6">
        <v>0</v>
      </c>
      <c r="AK148" s="6">
        <v>5580.62</v>
      </c>
      <c r="AL148" s="6">
        <v>10346.719999999999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16637.32</v>
      </c>
      <c r="AS148" s="6">
        <v>0</v>
      </c>
      <c r="AT148" s="6">
        <v>14467.89</v>
      </c>
      <c r="AU148" s="6">
        <v>0</v>
      </c>
      <c r="AV148" s="6">
        <v>701.55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2567.84</v>
      </c>
      <c r="BI148" s="6">
        <v>7230.76</v>
      </c>
      <c r="BJ148" s="6">
        <v>0</v>
      </c>
      <c r="BK148" s="6">
        <v>0</v>
      </c>
      <c r="BL148" s="6">
        <v>71933</v>
      </c>
      <c r="BM148" s="6">
        <v>23697</v>
      </c>
      <c r="BN148" s="6">
        <v>0</v>
      </c>
      <c r="BO148" s="6">
        <v>3029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f t="shared" si="4"/>
        <v>589553.58000000007</v>
      </c>
      <c r="BW148" s="33"/>
      <c r="BX148" s="6">
        <v>815202.21</v>
      </c>
      <c r="BY148" s="6">
        <v>372.25</v>
      </c>
      <c r="BZ148" s="6">
        <v>928698</v>
      </c>
    </row>
    <row r="149" spans="1:78" x14ac:dyDescent="0.25">
      <c r="A149" s="12">
        <v>54007</v>
      </c>
      <c r="B149" s="13" t="s">
        <v>123</v>
      </c>
      <c r="C149" s="6">
        <v>0</v>
      </c>
      <c r="D149" s="6">
        <v>77680.960000000006</v>
      </c>
      <c r="E149" s="6">
        <v>0</v>
      </c>
      <c r="F149" s="6">
        <v>1881.19</v>
      </c>
      <c r="G149" s="6">
        <v>0</v>
      </c>
      <c r="H149" s="6">
        <v>0</v>
      </c>
      <c r="I149" s="6">
        <v>5563.52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3303.25</v>
      </c>
      <c r="U149" s="6">
        <v>15654.18</v>
      </c>
      <c r="V149" s="6">
        <v>0</v>
      </c>
      <c r="W149" s="6">
        <v>710</v>
      </c>
      <c r="X149" s="6">
        <v>2095</v>
      </c>
      <c r="Y149" s="6">
        <v>2425</v>
      </c>
      <c r="Z149" s="6">
        <v>11300</v>
      </c>
      <c r="AA149" s="6">
        <v>0</v>
      </c>
      <c r="AB149" s="6">
        <v>0</v>
      </c>
      <c r="AC149" s="6">
        <v>2665.49</v>
      </c>
      <c r="AD149" s="6">
        <v>0</v>
      </c>
      <c r="AE149" s="6">
        <v>2500</v>
      </c>
      <c r="AF149" s="6">
        <v>0</v>
      </c>
      <c r="AG149" s="6">
        <v>0</v>
      </c>
      <c r="AH149" s="6">
        <v>5687.83</v>
      </c>
      <c r="AI149" s="6">
        <v>0</v>
      </c>
      <c r="AJ149" s="6">
        <v>0</v>
      </c>
      <c r="AK149" s="6">
        <v>7681.03</v>
      </c>
      <c r="AL149" s="6">
        <v>23131.91</v>
      </c>
      <c r="AM149" s="6">
        <v>0</v>
      </c>
      <c r="AN149" s="6">
        <v>377.98</v>
      </c>
      <c r="AO149" s="6">
        <v>0</v>
      </c>
      <c r="AP149" s="6">
        <v>0</v>
      </c>
      <c r="AQ149" s="6">
        <v>0</v>
      </c>
      <c r="AR149" s="6">
        <v>15919.59</v>
      </c>
      <c r="AS149" s="6">
        <v>0</v>
      </c>
      <c r="AT149" s="6">
        <v>18590.66</v>
      </c>
      <c r="AU149" s="6">
        <v>0</v>
      </c>
      <c r="AV149" s="6">
        <v>425.8</v>
      </c>
      <c r="AW149" s="6">
        <v>132.38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8411</v>
      </c>
      <c r="BH149" s="6">
        <v>5133</v>
      </c>
      <c r="BI149" s="6">
        <v>7866.64</v>
      </c>
      <c r="BJ149" s="6">
        <v>0</v>
      </c>
      <c r="BK149" s="6">
        <v>10000</v>
      </c>
      <c r="BL149" s="6">
        <v>72827</v>
      </c>
      <c r="BM149" s="6">
        <v>14817</v>
      </c>
      <c r="BN149" s="6">
        <v>0</v>
      </c>
      <c r="BO149" s="6">
        <v>3789</v>
      </c>
      <c r="BP149" s="6">
        <v>0</v>
      </c>
      <c r="BQ149" s="6">
        <v>0</v>
      </c>
      <c r="BR149" s="6">
        <v>0</v>
      </c>
      <c r="BS149" s="6">
        <v>35.72</v>
      </c>
      <c r="BT149" s="6">
        <v>0</v>
      </c>
      <c r="BU149" s="6">
        <v>0</v>
      </c>
      <c r="BV149" s="6">
        <f t="shared" si="4"/>
        <v>320605.13</v>
      </c>
      <c r="BW149" s="33"/>
      <c r="BX149" s="6">
        <v>472796.53</v>
      </c>
      <c r="BY149" s="6">
        <v>4718.38</v>
      </c>
      <c r="BZ149" s="6">
        <v>1066219</v>
      </c>
    </row>
    <row r="150" spans="1:78" x14ac:dyDescent="0.25">
      <c r="A150" s="12">
        <v>59002</v>
      </c>
      <c r="B150" s="13" t="s">
        <v>132</v>
      </c>
      <c r="C150" s="6">
        <v>5.99</v>
      </c>
      <c r="D150" s="6">
        <v>259061.53</v>
      </c>
      <c r="E150" s="6">
        <v>0</v>
      </c>
      <c r="F150" s="6">
        <v>9138.2900000000009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5471.25</v>
      </c>
      <c r="U150" s="6">
        <v>39250.699999999997</v>
      </c>
      <c r="V150" s="6">
        <v>0</v>
      </c>
      <c r="W150" s="6">
        <v>0</v>
      </c>
      <c r="X150" s="6">
        <v>0</v>
      </c>
      <c r="Y150" s="6">
        <v>865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9075.85</v>
      </c>
      <c r="AI150" s="6">
        <v>0</v>
      </c>
      <c r="AJ150" s="6">
        <v>0</v>
      </c>
      <c r="AK150" s="6">
        <v>66918.52</v>
      </c>
      <c r="AL150" s="6">
        <v>35482.93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59445.39</v>
      </c>
      <c r="AS150" s="6">
        <v>0</v>
      </c>
      <c r="AT150" s="6">
        <v>47094.04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36092.910000000003</v>
      </c>
      <c r="BJ150" s="6">
        <v>0</v>
      </c>
      <c r="BK150" s="6">
        <v>33827</v>
      </c>
      <c r="BL150" s="6">
        <v>295078</v>
      </c>
      <c r="BM150" s="6">
        <v>61446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f t="shared" si="4"/>
        <v>958253.4</v>
      </c>
      <c r="BW150" s="33"/>
      <c r="BX150" s="6">
        <v>1665669.92</v>
      </c>
      <c r="BY150" s="6">
        <v>18954.36</v>
      </c>
      <c r="BZ150" s="6">
        <v>2323751</v>
      </c>
    </row>
    <row r="151" spans="1:78" x14ac:dyDescent="0.25">
      <c r="A151" s="12">
        <v>2006</v>
      </c>
      <c r="B151" s="13" t="s">
        <v>4</v>
      </c>
      <c r="C151" s="6">
        <v>0</v>
      </c>
      <c r="D151" s="6">
        <v>72087.820000000007</v>
      </c>
      <c r="E151" s="6">
        <v>0</v>
      </c>
      <c r="F151" s="6">
        <v>6715.69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2741.87</v>
      </c>
      <c r="U151" s="6">
        <v>14213.06</v>
      </c>
      <c r="V151" s="6">
        <v>0</v>
      </c>
      <c r="W151" s="6">
        <v>0</v>
      </c>
      <c r="X151" s="6">
        <v>0</v>
      </c>
      <c r="Y151" s="6">
        <v>299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10407.870000000001</v>
      </c>
      <c r="AI151" s="6">
        <v>0</v>
      </c>
      <c r="AJ151" s="6">
        <v>0</v>
      </c>
      <c r="AK151" s="6">
        <v>28716.18</v>
      </c>
      <c r="AL151" s="6">
        <v>17389.22</v>
      </c>
      <c r="AM151" s="6">
        <v>1223.23</v>
      </c>
      <c r="AN151" s="6">
        <v>7997.31</v>
      </c>
      <c r="AO151" s="6">
        <v>0</v>
      </c>
      <c r="AP151" s="6">
        <v>0</v>
      </c>
      <c r="AQ151" s="6">
        <v>0</v>
      </c>
      <c r="AR151" s="6">
        <v>21534.03</v>
      </c>
      <c r="AS151" s="6">
        <v>0</v>
      </c>
      <c r="AT151" s="6">
        <v>28372.61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4027.5</v>
      </c>
      <c r="BA151" s="6">
        <v>0</v>
      </c>
      <c r="BB151" s="6">
        <v>0</v>
      </c>
      <c r="BC151" s="6">
        <v>0</v>
      </c>
      <c r="BD151" s="6">
        <v>0</v>
      </c>
      <c r="BE151" s="6">
        <v>26.26</v>
      </c>
      <c r="BF151" s="6">
        <v>0</v>
      </c>
      <c r="BG151" s="6">
        <v>0</v>
      </c>
      <c r="BH151" s="6">
        <v>0</v>
      </c>
      <c r="BI151" s="6">
        <v>103832.12</v>
      </c>
      <c r="BJ151" s="6">
        <v>0</v>
      </c>
      <c r="BK151" s="6">
        <v>11416</v>
      </c>
      <c r="BL151" s="6">
        <v>93851</v>
      </c>
      <c r="BM151" s="6">
        <v>14400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45940.88</v>
      </c>
      <c r="BV151" s="6">
        <f t="shared" si="4"/>
        <v>485191.65</v>
      </c>
      <c r="BW151" s="33"/>
      <c r="BX151" s="6">
        <v>1317337.99</v>
      </c>
      <c r="BY151" s="6">
        <v>24891.439999999999</v>
      </c>
      <c r="BZ151" s="6">
        <v>1221255</v>
      </c>
    </row>
    <row r="152" spans="1:78" x14ac:dyDescent="0.25">
      <c r="A152" s="12">
        <v>55004</v>
      </c>
      <c r="B152" s="13" t="s">
        <v>124</v>
      </c>
      <c r="C152" s="6">
        <v>0</v>
      </c>
      <c r="D152" s="6">
        <v>64161.83</v>
      </c>
      <c r="E152" s="6">
        <v>0</v>
      </c>
      <c r="F152" s="6">
        <v>2594.13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1950.64</v>
      </c>
      <c r="U152" s="6">
        <v>8314.65</v>
      </c>
      <c r="V152" s="6">
        <v>0</v>
      </c>
      <c r="W152" s="6">
        <v>0</v>
      </c>
      <c r="X152" s="6">
        <v>582.04999999999995</v>
      </c>
      <c r="Y152" s="6">
        <v>75</v>
      </c>
      <c r="Z152" s="6">
        <v>740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4180.6499999999996</v>
      </c>
      <c r="AI152" s="6">
        <v>0</v>
      </c>
      <c r="AJ152" s="6">
        <v>0</v>
      </c>
      <c r="AK152" s="6">
        <v>5450.79</v>
      </c>
      <c r="AL152" s="6">
        <v>14346.52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17956.580000000002</v>
      </c>
      <c r="AS152" s="6">
        <v>0</v>
      </c>
      <c r="AT152" s="6">
        <v>4389.3500000000004</v>
      </c>
      <c r="AU152" s="6">
        <v>0</v>
      </c>
      <c r="AV152" s="6">
        <v>1951.15</v>
      </c>
      <c r="AW152" s="6">
        <v>11292.5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128.16</v>
      </c>
      <c r="BF152" s="6">
        <v>0</v>
      </c>
      <c r="BG152" s="6">
        <v>0</v>
      </c>
      <c r="BH152" s="6">
        <v>7652</v>
      </c>
      <c r="BI152" s="6">
        <v>0</v>
      </c>
      <c r="BJ152" s="6">
        <v>0</v>
      </c>
      <c r="BK152" s="6">
        <v>10000</v>
      </c>
      <c r="BL152" s="6">
        <v>48065</v>
      </c>
      <c r="BM152" s="6">
        <v>11446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f t="shared" si="4"/>
        <v>215277</v>
      </c>
      <c r="BW152" s="33"/>
      <c r="BX152" s="6">
        <v>479357.93</v>
      </c>
      <c r="BY152" s="6">
        <v>10248.69</v>
      </c>
      <c r="BZ152" s="6">
        <v>1203511</v>
      </c>
    </row>
    <row r="153" spans="1:78" x14ac:dyDescent="0.25">
      <c r="A153" s="12">
        <v>63003</v>
      </c>
      <c r="B153" s="13" t="s">
        <v>145</v>
      </c>
      <c r="C153" s="6">
        <v>0</v>
      </c>
      <c r="D153" s="6">
        <v>331394.65999999997</v>
      </c>
      <c r="E153" s="6">
        <v>0</v>
      </c>
      <c r="F153" s="6">
        <v>12135.57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2620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121558.3</v>
      </c>
      <c r="U153" s="6">
        <v>110201.25</v>
      </c>
      <c r="V153" s="6">
        <v>0</v>
      </c>
      <c r="W153" s="6">
        <v>0</v>
      </c>
      <c r="X153" s="6">
        <v>26540.07</v>
      </c>
      <c r="Y153" s="6">
        <v>97991.77</v>
      </c>
      <c r="Z153" s="6">
        <v>25780.42</v>
      </c>
      <c r="AA153" s="6">
        <v>0</v>
      </c>
      <c r="AB153" s="6">
        <v>0</v>
      </c>
      <c r="AC153" s="6">
        <v>0</v>
      </c>
      <c r="AD153" s="6">
        <v>3920.06</v>
      </c>
      <c r="AE153" s="6">
        <v>0</v>
      </c>
      <c r="AF153" s="6">
        <v>0</v>
      </c>
      <c r="AG153" s="6">
        <v>0</v>
      </c>
      <c r="AH153" s="6">
        <v>30355.79</v>
      </c>
      <c r="AI153" s="6">
        <v>0</v>
      </c>
      <c r="AJ153" s="6">
        <v>0</v>
      </c>
      <c r="AK153" s="6">
        <v>117009.58</v>
      </c>
      <c r="AL153" s="6">
        <v>377570.3</v>
      </c>
      <c r="AM153" s="6">
        <v>0</v>
      </c>
      <c r="AN153" s="6">
        <v>0</v>
      </c>
      <c r="AO153" s="6">
        <v>119460.18</v>
      </c>
      <c r="AP153" s="6">
        <v>0</v>
      </c>
      <c r="AQ153" s="6">
        <v>0</v>
      </c>
      <c r="AR153" s="6">
        <v>245605.56</v>
      </c>
      <c r="AS153" s="6">
        <v>0</v>
      </c>
      <c r="AT153" s="6">
        <v>260649.78</v>
      </c>
      <c r="AU153" s="6">
        <v>0</v>
      </c>
      <c r="AV153" s="6">
        <v>14791.72</v>
      </c>
      <c r="AW153" s="6">
        <v>0</v>
      </c>
      <c r="AX153" s="6">
        <v>0</v>
      </c>
      <c r="AY153" s="6">
        <v>0</v>
      </c>
      <c r="AZ153" s="6">
        <v>2614.7800000000002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72961.63</v>
      </c>
      <c r="BJ153" s="6">
        <v>0</v>
      </c>
      <c r="BK153" s="6">
        <v>21414</v>
      </c>
      <c r="BL153" s="6">
        <v>469000</v>
      </c>
      <c r="BM153" s="6">
        <v>91366</v>
      </c>
      <c r="BN153" s="6">
        <v>9098</v>
      </c>
      <c r="BO153" s="6">
        <v>3933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f t="shared" si="4"/>
        <v>2567972.42</v>
      </c>
      <c r="BW153" s="33"/>
      <c r="BX153" s="6">
        <v>6191111.0800000001</v>
      </c>
      <c r="BY153" s="6">
        <v>44749.29</v>
      </c>
      <c r="BZ153" s="6">
        <v>9236175</v>
      </c>
    </row>
    <row r="154" spans="1:78" x14ac:dyDescent="0.25">
      <c r="A154" s="25"/>
      <c r="B154" s="25"/>
      <c r="C154" s="26">
        <f>SUM(C5:C153)</f>
        <v>61647.189999999988</v>
      </c>
      <c r="D154" s="26">
        <f t="shared" ref="D154:BO154" si="5">SUM(D5:D153)</f>
        <v>25648244.830000009</v>
      </c>
      <c r="E154" s="26">
        <f t="shared" si="5"/>
        <v>243601.91999999998</v>
      </c>
      <c r="F154" s="26">
        <f t="shared" si="5"/>
        <v>921814.63999999966</v>
      </c>
      <c r="G154" s="26">
        <f t="shared" si="5"/>
        <v>28512.03</v>
      </c>
      <c r="H154" s="26">
        <f t="shared" si="5"/>
        <v>68222.5</v>
      </c>
      <c r="I154" s="26">
        <f t="shared" si="5"/>
        <v>531496.76</v>
      </c>
      <c r="J154" s="26">
        <f t="shared" si="5"/>
        <v>762493.15999999992</v>
      </c>
      <c r="K154" s="26">
        <f t="shared" si="5"/>
        <v>75246.179999999993</v>
      </c>
      <c r="L154" s="26">
        <f t="shared" si="5"/>
        <v>69.040000000000006</v>
      </c>
      <c r="M154" s="26">
        <f t="shared" si="5"/>
        <v>17492.989999999998</v>
      </c>
      <c r="N154" s="26">
        <f t="shared" si="5"/>
        <v>2649</v>
      </c>
      <c r="O154" s="26">
        <f t="shared" si="5"/>
        <v>52338</v>
      </c>
      <c r="P154" s="26">
        <f t="shared" si="5"/>
        <v>365897.86</v>
      </c>
      <c r="Q154" s="26">
        <f t="shared" si="5"/>
        <v>78563.25</v>
      </c>
      <c r="R154" s="26">
        <f t="shared" si="5"/>
        <v>434.28</v>
      </c>
      <c r="S154" s="26">
        <f t="shared" si="5"/>
        <v>94396.700000000012</v>
      </c>
      <c r="T154" s="26">
        <f t="shared" si="5"/>
        <v>3865743.2800000003</v>
      </c>
      <c r="U154" s="26">
        <f t="shared" si="5"/>
        <v>4244444.09</v>
      </c>
      <c r="V154" s="26">
        <f t="shared" si="5"/>
        <v>54610</v>
      </c>
      <c r="W154" s="26">
        <f t="shared" si="5"/>
        <v>176634.52000000005</v>
      </c>
      <c r="X154" s="26">
        <f t="shared" si="5"/>
        <v>1434719.2700000003</v>
      </c>
      <c r="Y154" s="26">
        <f t="shared" si="5"/>
        <v>1655747.8700000003</v>
      </c>
      <c r="Z154" s="26">
        <f t="shared" si="5"/>
        <v>1845819.9799999995</v>
      </c>
      <c r="AA154" s="26">
        <f t="shared" si="5"/>
        <v>713998.29999999993</v>
      </c>
      <c r="AB154" s="26">
        <f t="shared" si="5"/>
        <v>27544.42</v>
      </c>
      <c r="AC154" s="26">
        <f t="shared" si="5"/>
        <v>283335.95999999996</v>
      </c>
      <c r="AD154" s="26">
        <f t="shared" si="5"/>
        <v>129122.19999999998</v>
      </c>
      <c r="AE154" s="26">
        <f t="shared" si="5"/>
        <v>87380.87</v>
      </c>
      <c r="AF154" s="26">
        <f t="shared" si="5"/>
        <v>124987.49</v>
      </c>
      <c r="AG154" s="26">
        <f t="shared" si="5"/>
        <v>81520.77</v>
      </c>
      <c r="AH154" s="26">
        <f t="shared" si="5"/>
        <v>1897713.5499999996</v>
      </c>
      <c r="AI154" s="26">
        <f t="shared" si="5"/>
        <v>45056.42</v>
      </c>
      <c r="AJ154" s="26">
        <f t="shared" si="5"/>
        <v>600</v>
      </c>
      <c r="AK154" s="26">
        <f t="shared" si="5"/>
        <v>10539533.969999995</v>
      </c>
      <c r="AL154" s="26">
        <f t="shared" si="5"/>
        <v>8702438.9699999988</v>
      </c>
      <c r="AM154" s="26">
        <f t="shared" si="5"/>
        <v>271096.27999999997</v>
      </c>
      <c r="AN154" s="26">
        <f t="shared" si="5"/>
        <v>250285.67</v>
      </c>
      <c r="AO154" s="26">
        <f t="shared" si="5"/>
        <v>433077.79</v>
      </c>
      <c r="AP154" s="26">
        <f t="shared" si="5"/>
        <v>445.01</v>
      </c>
      <c r="AQ154" s="26">
        <f t="shared" si="5"/>
        <v>50359.58</v>
      </c>
      <c r="AR154" s="27">
        <f t="shared" si="5"/>
        <v>12112217.550000001</v>
      </c>
      <c r="AS154" s="27">
        <f t="shared" si="5"/>
        <v>1604590.85</v>
      </c>
      <c r="AT154" s="27">
        <f t="shared" si="5"/>
        <v>11643507.950000001</v>
      </c>
      <c r="AU154" s="27">
        <f t="shared" si="5"/>
        <v>162020.60999999999</v>
      </c>
      <c r="AV154" s="27">
        <f t="shared" si="5"/>
        <v>599159.63</v>
      </c>
      <c r="AW154" s="27">
        <f t="shared" si="5"/>
        <v>752519.87999999989</v>
      </c>
      <c r="AX154" s="27">
        <f t="shared" si="5"/>
        <v>3738.2</v>
      </c>
      <c r="AY154" s="27">
        <f t="shared" si="5"/>
        <v>1541962.66</v>
      </c>
      <c r="AZ154" s="27">
        <f t="shared" si="5"/>
        <v>864242.42</v>
      </c>
      <c r="BA154" s="27">
        <f t="shared" si="5"/>
        <v>460308.79000000004</v>
      </c>
      <c r="BB154" s="27">
        <f t="shared" si="5"/>
        <v>142589.62</v>
      </c>
      <c r="BC154" s="27">
        <f t="shared" si="5"/>
        <v>617958.20000000007</v>
      </c>
      <c r="BD154" s="27">
        <f t="shared" si="5"/>
        <v>6238.36</v>
      </c>
      <c r="BE154" s="27">
        <f t="shared" si="5"/>
        <v>130474.18000000001</v>
      </c>
      <c r="BF154" s="27">
        <f t="shared" si="5"/>
        <v>15029.24</v>
      </c>
      <c r="BG154" s="27">
        <f t="shared" si="5"/>
        <v>2855653.9</v>
      </c>
      <c r="BH154" s="27">
        <f t="shared" si="5"/>
        <v>3133038.4299999997</v>
      </c>
      <c r="BI154" s="27">
        <f t="shared" si="5"/>
        <v>4418757.1399999987</v>
      </c>
      <c r="BJ154" s="27">
        <f t="shared" si="5"/>
        <v>30873</v>
      </c>
      <c r="BK154" s="27">
        <f t="shared" si="5"/>
        <v>3794536</v>
      </c>
      <c r="BL154" s="27">
        <f t="shared" si="5"/>
        <v>45521291.260000005</v>
      </c>
      <c r="BM154" s="27">
        <f t="shared" si="5"/>
        <v>8497780.4900000002</v>
      </c>
      <c r="BN154" s="27">
        <f t="shared" si="5"/>
        <v>412490.63</v>
      </c>
      <c r="BO154" s="27">
        <f t="shared" si="5"/>
        <v>1332094.82</v>
      </c>
      <c r="BP154" s="27">
        <f t="shared" ref="BP154:BV154" si="6">SUM(BP5:BP153)</f>
        <v>66.38</v>
      </c>
      <c r="BQ154" s="27">
        <f t="shared" si="6"/>
        <v>34508.36</v>
      </c>
      <c r="BR154" s="27">
        <f t="shared" si="6"/>
        <v>162181.42000000001</v>
      </c>
      <c r="BS154" s="27">
        <f t="shared" si="6"/>
        <v>258342.41000000003</v>
      </c>
      <c r="BT154" s="27">
        <f t="shared" si="6"/>
        <v>398748.17000000004</v>
      </c>
      <c r="BU154" s="27">
        <f t="shared" si="6"/>
        <v>1039961.0799999998</v>
      </c>
      <c r="BV154" s="27">
        <f t="shared" si="6"/>
        <v>168416218.22000015</v>
      </c>
      <c r="BW154" s="28"/>
      <c r="BX154" s="27">
        <f>SUM(BX5:BX153)</f>
        <v>353283134.75</v>
      </c>
      <c r="BY154" s="27">
        <f t="shared" ref="BY154:BZ154" si="7">SUM(BY5:BY153)</f>
        <v>3234112.5700000008</v>
      </c>
      <c r="BZ154" s="27">
        <f t="shared" si="7"/>
        <v>467658030</v>
      </c>
    </row>
  </sheetData>
  <sortState xmlns:xlrd2="http://schemas.microsoft.com/office/spreadsheetml/2017/richdata2" ref="A5:BZ153">
    <sortCondition ref="B5:B153"/>
  </sortState>
  <mergeCells count="4">
    <mergeCell ref="AL2:AQ2"/>
    <mergeCell ref="AR2:AZ2"/>
    <mergeCell ref="BA2:BU2"/>
    <mergeCell ref="C2:AK2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 General Fund Revenues</vt:lpstr>
      <vt:lpstr>'FY2019 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2019-11-05T15:23:03Z</cp:lastPrinted>
  <dcterms:created xsi:type="dcterms:W3CDTF">2019-11-04T22:47:44Z</dcterms:created>
  <dcterms:modified xsi:type="dcterms:W3CDTF">2019-11-05T15:23:34Z</dcterms:modified>
</cp:coreProperties>
</file>