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2020 Finance\FINAL DOWNLOADS 2020\FINAL REPORTS\"/>
    </mc:Choice>
  </mc:AlternateContent>
  <xr:revisionPtr revIDLastSave="0" documentId="8_{CDB6F7BA-4219-4160-A6BC-9C90114DF52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 Fund" sheetId="3" r:id="rId1"/>
    <sheet name="Capital Outlay Fund" sheetId="4" r:id="rId2"/>
    <sheet name="Special Education Fund" sheetId="5" r:id="rId3"/>
    <sheet name="Pension Fund" sheetId="6" r:id="rId4"/>
  </sheets>
  <definedNames>
    <definedName name="_xlnm._FilterDatabase" localSheetId="0" hidden="1">'General Fund'!$A$5:$Q$5</definedName>
    <definedName name="_xlnm.Print_Area" localSheetId="1">'Capital Outlay Fund'!$A$5:$N$154</definedName>
    <definedName name="_xlnm.Print_Area" localSheetId="0">'General Fund'!$A$1:$Q$154</definedName>
    <definedName name="_xlnm.Print_Area" localSheetId="3">'Pension Fund'!$A$1:$Q$155</definedName>
    <definedName name="_xlnm.Print_Area" localSheetId="2">'Special Education Fund'!$A$5:$N$154</definedName>
    <definedName name="_xlnm.Print_Titles" localSheetId="1">'Capital Outlay Fund'!$1:$4</definedName>
    <definedName name="_xlnm.Print_Titles" localSheetId="0">'General Fund'!$1:$5</definedName>
    <definedName name="_xlnm.Print_Titles" localSheetId="3">'Pension Fund'!$1:$4</definedName>
    <definedName name="_xlnm.Print_Titles" localSheetId="2">'Special Education Fund'!$1:$4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3" l="1"/>
  <c r="Q7" i="3" s="1"/>
  <c r="O8" i="3"/>
  <c r="O9" i="3"/>
  <c r="Q9" i="3" s="1"/>
  <c r="O10" i="3"/>
  <c r="O11" i="3"/>
  <c r="O12" i="3"/>
  <c r="O13" i="3"/>
  <c r="O14" i="3"/>
  <c r="Q14" i="3" s="1"/>
  <c r="O15" i="3"/>
  <c r="Q15" i="3" s="1"/>
  <c r="O16" i="3"/>
  <c r="O17" i="3"/>
  <c r="Q17" i="3" s="1"/>
  <c r="O18" i="3"/>
  <c r="O19" i="3"/>
  <c r="O20" i="3"/>
  <c r="O21" i="3"/>
  <c r="O22" i="3"/>
  <c r="Q22" i="3" s="1"/>
  <c r="O23" i="3"/>
  <c r="Q23" i="3" s="1"/>
  <c r="O24" i="3"/>
  <c r="O25" i="3"/>
  <c r="Q25" i="3" s="1"/>
  <c r="O26" i="3"/>
  <c r="O27" i="3"/>
  <c r="O28" i="3"/>
  <c r="O29" i="3"/>
  <c r="O30" i="3"/>
  <c r="Q30" i="3" s="1"/>
  <c r="O31" i="3"/>
  <c r="Q31" i="3" s="1"/>
  <c r="O32" i="3"/>
  <c r="O33" i="3"/>
  <c r="Q33" i="3" s="1"/>
  <c r="O34" i="3"/>
  <c r="O35" i="3"/>
  <c r="O36" i="3"/>
  <c r="O37" i="3"/>
  <c r="O38" i="3"/>
  <c r="Q38" i="3" s="1"/>
  <c r="O39" i="3"/>
  <c r="Q39" i="3" s="1"/>
  <c r="O40" i="3"/>
  <c r="O41" i="3"/>
  <c r="Q41" i="3" s="1"/>
  <c r="O42" i="3"/>
  <c r="O43" i="3"/>
  <c r="O44" i="3"/>
  <c r="O45" i="3"/>
  <c r="O46" i="3"/>
  <c r="Q46" i="3" s="1"/>
  <c r="O47" i="3"/>
  <c r="Q47" i="3" s="1"/>
  <c r="O48" i="3"/>
  <c r="O49" i="3"/>
  <c r="Q49" i="3" s="1"/>
  <c r="O50" i="3"/>
  <c r="O51" i="3"/>
  <c r="O52" i="3"/>
  <c r="Q52" i="3" s="1"/>
  <c r="O53" i="3"/>
  <c r="O54" i="3"/>
  <c r="Q54" i="3" s="1"/>
  <c r="O55" i="3"/>
  <c r="Q55" i="3" s="1"/>
  <c r="O56" i="3"/>
  <c r="O57" i="3"/>
  <c r="Q57" i="3" s="1"/>
  <c r="O58" i="3"/>
  <c r="O59" i="3"/>
  <c r="O60" i="3"/>
  <c r="Q60" i="3" s="1"/>
  <c r="O61" i="3"/>
  <c r="O62" i="3"/>
  <c r="Q62" i="3" s="1"/>
  <c r="O63" i="3"/>
  <c r="Q63" i="3" s="1"/>
  <c r="O64" i="3"/>
  <c r="O65" i="3"/>
  <c r="Q65" i="3" s="1"/>
  <c r="O66" i="3"/>
  <c r="O67" i="3"/>
  <c r="O68" i="3"/>
  <c r="Q68" i="3" s="1"/>
  <c r="O69" i="3"/>
  <c r="O70" i="3"/>
  <c r="Q70" i="3" s="1"/>
  <c r="O71" i="3"/>
  <c r="Q71" i="3" s="1"/>
  <c r="O72" i="3"/>
  <c r="O73" i="3"/>
  <c r="Q73" i="3" s="1"/>
  <c r="O74" i="3"/>
  <c r="O75" i="3"/>
  <c r="O76" i="3"/>
  <c r="O77" i="3"/>
  <c r="O78" i="3"/>
  <c r="Q78" i="3" s="1"/>
  <c r="O79" i="3"/>
  <c r="Q79" i="3" s="1"/>
  <c r="O80" i="3"/>
  <c r="O81" i="3"/>
  <c r="Q81" i="3" s="1"/>
  <c r="O82" i="3"/>
  <c r="O83" i="3"/>
  <c r="O84" i="3"/>
  <c r="O85" i="3"/>
  <c r="O86" i="3"/>
  <c r="Q86" i="3" s="1"/>
  <c r="O87" i="3"/>
  <c r="Q87" i="3" s="1"/>
  <c r="O88" i="3"/>
  <c r="O89" i="3"/>
  <c r="Q89" i="3" s="1"/>
  <c r="O90" i="3"/>
  <c r="O91" i="3"/>
  <c r="O92" i="3"/>
  <c r="O93" i="3"/>
  <c r="O94" i="3"/>
  <c r="Q94" i="3" s="1"/>
  <c r="O95" i="3"/>
  <c r="Q95" i="3" s="1"/>
  <c r="O96" i="3"/>
  <c r="O97" i="3"/>
  <c r="Q97" i="3" s="1"/>
  <c r="O98" i="3"/>
  <c r="O99" i="3"/>
  <c r="O100" i="3"/>
  <c r="O101" i="3"/>
  <c r="O102" i="3"/>
  <c r="Q102" i="3" s="1"/>
  <c r="O103" i="3"/>
  <c r="Q103" i="3" s="1"/>
  <c r="O104" i="3"/>
  <c r="O105" i="3"/>
  <c r="Q105" i="3" s="1"/>
  <c r="O106" i="3"/>
  <c r="O107" i="3"/>
  <c r="O108" i="3"/>
  <c r="O109" i="3"/>
  <c r="O110" i="3"/>
  <c r="Q110" i="3" s="1"/>
  <c r="O111" i="3"/>
  <c r="Q111" i="3" s="1"/>
  <c r="O112" i="3"/>
  <c r="O113" i="3"/>
  <c r="Q113" i="3" s="1"/>
  <c r="O114" i="3"/>
  <c r="O115" i="3"/>
  <c r="O116" i="3"/>
  <c r="O117" i="3"/>
  <c r="O118" i="3"/>
  <c r="Q118" i="3" s="1"/>
  <c r="O119" i="3"/>
  <c r="Q119" i="3" s="1"/>
  <c r="O120" i="3"/>
  <c r="O121" i="3"/>
  <c r="Q121" i="3" s="1"/>
  <c r="O122" i="3"/>
  <c r="O123" i="3"/>
  <c r="O124" i="3"/>
  <c r="Q124" i="3" s="1"/>
  <c r="O125" i="3"/>
  <c r="O126" i="3"/>
  <c r="Q126" i="3" s="1"/>
  <c r="O127" i="3"/>
  <c r="Q127" i="3" s="1"/>
  <c r="O128" i="3"/>
  <c r="O129" i="3"/>
  <c r="Q129" i="3" s="1"/>
  <c r="O130" i="3"/>
  <c r="O131" i="3"/>
  <c r="O132" i="3"/>
  <c r="Q132" i="3" s="1"/>
  <c r="O133" i="3"/>
  <c r="O134" i="3"/>
  <c r="Q134" i="3" s="1"/>
  <c r="O135" i="3"/>
  <c r="Q135" i="3" s="1"/>
  <c r="O136" i="3"/>
  <c r="O137" i="3"/>
  <c r="Q137" i="3" s="1"/>
  <c r="O138" i="3"/>
  <c r="O139" i="3"/>
  <c r="O140" i="3"/>
  <c r="O141" i="3"/>
  <c r="O142" i="3"/>
  <c r="Q142" i="3" s="1"/>
  <c r="O143" i="3"/>
  <c r="Q143" i="3" s="1"/>
  <c r="O144" i="3"/>
  <c r="O145" i="3"/>
  <c r="Q145" i="3" s="1"/>
  <c r="O146" i="3"/>
  <c r="O147" i="3"/>
  <c r="O148" i="3"/>
  <c r="O149" i="3"/>
  <c r="O150" i="3"/>
  <c r="Q150" i="3" s="1"/>
  <c r="O151" i="3"/>
  <c r="Q151" i="3" s="1"/>
  <c r="O152" i="3"/>
  <c r="O153" i="3"/>
  <c r="Q153" i="3" s="1"/>
  <c r="O154" i="3"/>
  <c r="O6" i="3"/>
  <c r="Q140" i="3" l="1"/>
  <c r="Q76" i="3"/>
  <c r="Q12" i="3"/>
  <c r="Q148" i="3"/>
  <c r="Q116" i="3"/>
  <c r="Q108" i="3"/>
  <c r="Q100" i="3"/>
  <c r="Q92" i="3"/>
  <c r="Q84" i="3"/>
  <c r="Q44" i="3"/>
  <c r="Q36" i="3"/>
  <c r="Q28" i="3"/>
  <c r="Q20" i="3"/>
  <c r="Q152" i="3"/>
  <c r="Q144" i="3"/>
  <c r="Q136" i="3"/>
  <c r="Q128" i="3"/>
  <c r="Q120" i="3"/>
  <c r="Q112" i="3"/>
  <c r="Q104" i="3"/>
  <c r="Q96" i="3"/>
  <c r="Q88" i="3"/>
  <c r="Q80" i="3"/>
  <c r="Q72" i="3"/>
  <c r="Q64" i="3"/>
  <c r="Q56" i="3"/>
  <c r="Q48" i="3"/>
  <c r="Q40" i="3"/>
  <c r="Q32" i="3"/>
  <c r="Q24" i="3"/>
  <c r="Q16" i="3"/>
  <c r="Q8" i="3"/>
  <c r="Q141" i="3"/>
  <c r="Q117" i="3"/>
  <c r="Q93" i="3"/>
  <c r="Q77" i="3"/>
  <c r="Q53" i="3"/>
  <c r="Q149" i="3"/>
  <c r="Q125" i="3"/>
  <c r="Q101" i="3"/>
  <c r="Q85" i="3"/>
  <c r="Q61" i="3"/>
  <c r="Q37" i="3"/>
  <c r="Q6" i="3"/>
  <c r="Q147" i="3"/>
  <c r="Q139" i="3"/>
  <c r="Q131" i="3"/>
  <c r="Q123" i="3"/>
  <c r="Q115" i="3"/>
  <c r="Q107" i="3"/>
  <c r="Q99" i="3"/>
  <c r="Q91" i="3"/>
  <c r="Q83" i="3"/>
  <c r="Q75" i="3"/>
  <c r="Q67" i="3"/>
  <c r="Q59" i="3"/>
  <c r="Q51" i="3"/>
  <c r="Q43" i="3"/>
  <c r="Q35" i="3"/>
  <c r="Q27" i="3"/>
  <c r="Q19" i="3"/>
  <c r="Q11" i="3"/>
  <c r="Q133" i="3"/>
  <c r="Q109" i="3"/>
  <c r="Q69" i="3"/>
  <c r="Q45" i="3"/>
  <c r="Q29" i="3"/>
  <c r="Q21" i="3"/>
  <c r="Q13" i="3"/>
  <c r="Q154" i="3"/>
  <c r="Q146" i="3"/>
  <c r="Q138" i="3"/>
  <c r="Q130" i="3"/>
  <c r="Q122" i="3"/>
  <c r="Q114" i="3"/>
  <c r="Q106" i="3"/>
  <c r="Q98" i="3"/>
  <c r="Q90" i="3"/>
  <c r="Q82" i="3"/>
  <c r="Q74" i="3"/>
  <c r="Q66" i="3"/>
  <c r="Q58" i="3"/>
  <c r="Q50" i="3"/>
  <c r="Q42" i="3"/>
  <c r="Q34" i="3"/>
  <c r="Q26" i="3"/>
  <c r="Q18" i="3"/>
  <c r="Q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N4" authorId="0" shapeId="0" xr:uid="{49875D75-4085-4007-AAFD-CDB6EF03F561}">
      <text>
        <r>
          <rPr>
            <sz val="9"/>
            <color indexed="81"/>
            <rFont val="Tahoma"/>
            <family val="2"/>
          </rPr>
          <t xml:space="preserve">As per legislation passed in 2017 all school districts must close their Pension Funds by 6/30/2020. Any remaining funds must be transferred to the general fund.
</t>
        </r>
      </text>
    </comment>
  </commentList>
</comments>
</file>

<file path=xl/sharedStrings.xml><?xml version="1.0" encoding="utf-8"?>
<sst xmlns="http://schemas.openxmlformats.org/spreadsheetml/2006/main" count="619" uniqueCount="160">
  <si>
    <t>District Number</t>
  </si>
  <si>
    <t>District Name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</si>
  <si>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</si>
  <si>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</si>
  <si>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</si>
  <si>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</si>
  <si>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</si>
  <si>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</si>
  <si>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</si>
  <si>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</si>
  <si>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</si>
  <si>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</si>
  <si>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</si>
  <si>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</si>
  <si>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</si>
  <si>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</si>
  <si>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</si>
  <si>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</si>
  <si>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</si>
  <si>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</si>
  <si>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</si>
  <si>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</si>
  <si>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</si>
  <si>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</si>
  <si>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</si>
  <si>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</si>
  <si>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</si>
  <si>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</si>
  <si>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</si>
  <si>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</si>
  <si>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</si>
  <si>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</si>
  <si>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</si>
  <si>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</si>
  <si>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</si>
  <si>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</si>
  <si>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</si>
  <si>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</si>
  <si>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</si>
  <si>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</si>
  <si>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</si>
  <si>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</si>
  <si>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</si>
  <si>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</si>
  <si>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</si>
  <si>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</si>
  <si>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</si>
  <si>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</si>
  <si>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</si>
  <si>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</si>
  <si>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</si>
  <si>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</si>
  <si>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</si>
  <si>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</si>
  <si>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</si>
  <si>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</si>
  <si>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</si>
  <si>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</si>
  <si>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</si>
  <si>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</si>
  <si>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</si>
  <si>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</si>
  <si>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</si>
  <si>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</si>
  <si>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</si>
  <si>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</si>
  <si>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</si>
  <si>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</si>
  <si>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</si>
  <si>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</si>
  <si>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</si>
  <si>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</si>
  <si>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</si>
  <si>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</si>
  <si>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</si>
  <si>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</si>
  <si>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</si>
  <si>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</si>
  <si>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</si>
  <si>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</si>
  <si>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</si>
  <si>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</si>
  <si>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</si>
  <si>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</si>
  <si>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</si>
  <si>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</si>
  <si>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</si>
  <si>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</si>
  <si>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</si>
  <si>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</si>
  <si>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</si>
  <si>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</si>
  <si>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</si>
  <si>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</si>
  <si>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</si>
  <si>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</si>
  <si>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</si>
  <si>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</si>
  <si>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</si>
  <si>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</si>
  <si>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</si>
  <si>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</si>
  <si>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</si>
  <si>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</si>
  <si>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</si>
  <si>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</si>
  <si>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</si>
  <si>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</si>
  <si>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</si>
  <si>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</si>
  <si>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</si>
  <si>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</si>
  <si>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</si>
  <si>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</si>
  <si>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</si>
  <si>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</si>
  <si>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</si>
  <si>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</si>
  <si>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</si>
  <si>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</si>
  <si>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</si>
  <si>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</si>
  <si>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</si>
  <si>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</si>
  <si>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</si>
  <si>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</si>
  <si>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</si>
  <si>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</si>
  <si>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</si>
  <si>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</si>
  <si>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</si>
  <si>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</si>
  <si>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</si>
  <si>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</si>
  <si>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</si>
  <si>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</si>
  <si>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</si>
  <si>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</si>
  <si>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</si>
  <si>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</si>
  <si>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</si>
  <si>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</si>
  <si>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</si>
  <si>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</si>
  <si>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</si>
  <si>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</si>
  <si>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</si>
  <si>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</si>
  <si>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</si>
  <si>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</si>
  <si>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</si>
  <si>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FY2020 Total GF Expenditures</t>
  </si>
  <si>
    <t>Lowest Monthly Balance</t>
  </si>
  <si>
    <t>Lowest Balance as of % of Expenditures</t>
  </si>
  <si>
    <t>FY2020 Monthly Cash Balance Survey - General Fund</t>
  </si>
  <si>
    <t>FY2020 Monthly Cash Balance Survey - Capital Outlay Fund</t>
  </si>
  <si>
    <t>as of 12/1/2020</t>
  </si>
  <si>
    <t>FY2020 Monthly Cash Balance Survey - Special Education Fund</t>
  </si>
  <si>
    <t>FY2020 Monthly Cash Balance Survey - Pension Fund</t>
  </si>
  <si>
    <t>Questions - contact Office of State Aid &amp; School Finance, 605-773-3248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</si>
</sst>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7" x14ac:knownFonts="1">
    <font>
      <sz val="10"/>
      <color indexed="8"/>
      <name val="ARIAL"/>
      <charset val="1"/>
    </font>
    <font>
      <sz val="11"/>
      <color indexed="8"/>
      <name val="Ebrima"/>
    </font>
    <font>
      <sz val="10"/>
      <color indexed="8"/>
      <name val="Ebrima"/>
    </font>
    <font>
      <sz val="14"/>
      <color indexed="8"/>
      <name val="Ebrima"/>
    </font>
    <font>
      <sz val="11"/>
      <name val="Ebrima"/>
    </font>
    <font>
      <sz val="10"/>
      <name val="Ebrima"/>
    </font>
    <font>
      <sz val="9"/>
      <color indexed="8"/>
      <name val="Ebrima"/>
    </font>
    <font>
      <sz val="8"/>
      <name val="Arial"/>
      <family val="2"/>
    </font>
    <font>
      <sz val="10"/>
      <color rgb="FF000000"/>
      <name val="ARIAL"/>
      <charset val="1"/>
    </font>
    <font>
      <sz val="10"/>
      <color rgb="FF000000"/>
      <name val="ARIAL"/>
      <family val="2"/>
    </font>
    <font>
      <sz val="10"/>
      <color rgb="FF000000"/>
      <name val="Ebrima"/>
    </font>
    <font>
      <sz val="11"/>
      <color theme="1"/>
      <name val="Ebrima"/>
    </font>
    <font>
      <sz val="11"/>
      <color rgb="FF000000"/>
      <name val="Ebrima"/>
    </font>
    <font>
      <sz val="9"/>
      <color indexed="81"/>
      <name val="Tahoma"/>
      <family val="2"/>
    </font>
    <font>
      <i/>
      <sz val="10"/>
      <color indexed="8"/>
      <name val="Ebrima"/>
    </font>
    <font>
      <i/>
      <sz val="10"/>
      <color rgb="FF000000"/>
      <name val="Ebrima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top"/>
    </xf>
    <xf numFmtId="0" fontId="8" fillId="0" borderId="0"/>
  </cellStyleXfs>
  <cellXfs count="31">
    <xf numFmtId="0" fontId="0" fillId="0" borderId="0" xfId="0">
      <alignment vertical="top"/>
    </xf>
    <xf numFmtId="0" fontId="2" fillId="0" borderId="0" xfId="0" applyFont="1">
      <alignment vertical="top"/>
    </xf>
    <xf numFmtId="10" fontId="2" fillId="0" borderId="0" xfId="0" applyNumberFormat="1" applyFont="1">
      <alignment vertical="top"/>
    </xf>
    <xf numFmtId="0" fontId="2" fillId="0" borderId="0" xfId="0" applyFont="1" applyAlignment="1">
      <alignment horizontal="center" wrapText="1"/>
    </xf>
    <xf numFmtId="0" fontId="3" fillId="0" borderId="0" xfId="0" applyFont="1">
      <alignment vertical="top"/>
    </xf>
    <xf numFmtId="0" fontId="5" fillId="0" borderId="0" xfId="0" applyFont="1">
      <alignment vertical="top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10" fontId="6" fillId="0" borderId="0" xfId="0" applyNumberFormat="1" applyFont="1">
      <alignment vertical="top"/>
    </xf>
    <xf numFmtId="6" fontId="2" fillId="0" borderId="1" xfId="0" applyNumberFormat="1" applyFont="1" applyFill="1" applyBorder="1">
      <alignment vertical="top"/>
    </xf>
    <xf numFmtId="10" fontId="2" fillId="0" borderId="1" xfId="0" applyNumberFormat="1" applyFont="1" applyFill="1" applyBorder="1">
      <alignment vertical="top"/>
    </xf>
    <xf numFmtId="0" fontId="1" fillId="2" borderId="1" xfId="0" applyFont="1" applyFill="1" applyBorder="1" applyAlignment="1">
      <alignment horizontal="left" wrapText="1"/>
    </xf>
    <xf numFmtId="17" fontId="1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>
      <alignment vertical="top"/>
    </xf>
    <xf numFmtId="0" fontId="2" fillId="0" borderId="1" xfId="0" applyNumberFormat="1" applyFont="1" applyFill="1" applyBorder="1">
      <alignment vertical="top"/>
    </xf>
    <xf numFmtId="0" fontId="5" fillId="0" borderId="1" xfId="0" applyFont="1" applyFill="1" applyBorder="1">
      <alignment vertical="top"/>
    </xf>
    <xf numFmtId="0" fontId="5" fillId="0" borderId="1" xfId="0" applyNumberFormat="1" applyFont="1" applyFill="1" applyBorder="1">
      <alignment vertical="top"/>
    </xf>
    <xf numFmtId="6" fontId="5" fillId="0" borderId="1" xfId="0" applyNumberFormat="1" applyFont="1" applyFill="1" applyBorder="1">
      <alignment vertical="top"/>
    </xf>
    <xf numFmtId="10" fontId="5" fillId="0" borderId="1" xfId="0" applyNumberFormat="1" applyFont="1" applyFill="1" applyBorder="1">
      <alignment vertical="top"/>
    </xf>
    <xf numFmtId="0" fontId="8" fillId="0" borderId="0" xfId="1"/>
    <xf numFmtId="0" fontId="9" fillId="0" borderId="0" xfId="1" applyFont="1"/>
    <xf numFmtId="0" fontId="10" fillId="0" borderId="0" xfId="1" applyFont="1"/>
    <xf numFmtId="0" fontId="11" fillId="0" borderId="2" xfId="1" applyFont="1" applyBorder="1"/>
    <xf numFmtId="0" fontId="12" fillId="0" borderId="2" xfId="1" applyFont="1" applyBorder="1"/>
    <xf numFmtId="6" fontId="12" fillId="0" borderId="2" xfId="1" applyNumberFormat="1" applyFont="1" applyBorder="1"/>
    <xf numFmtId="0" fontId="6" fillId="0" borderId="0" xfId="0" applyFont="1">
      <alignment vertical="top"/>
    </xf>
    <xf numFmtId="0" fontId="14" fillId="0" borderId="0" xfId="0" applyFont="1">
      <alignment vertical="top"/>
    </xf>
    <xf numFmtId="10" fontId="14" fillId="0" borderId="0" xfId="0" applyNumberFormat="1" applyFont="1">
      <alignment vertical="top"/>
    </xf>
    <xf numFmtId="0" fontId="15" fillId="0" borderId="0" xfId="1" applyFont="1"/>
    <xf numFmtId="0" fontId="16" fillId="0" borderId="0" xfId="1" applyFont="1"/>
  </cellXfs>
  <cellStyles count="2">
    <cellStyle name="Normal" xfId="0" builtinId="0"/>
    <cellStyle name="Normal 2" xfId="1" xr:uid="{839EB8FF-1D1C-46DE-9294-9BFB6CAF069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190499</xdr:colOff>
      <xdr:row>0</xdr:row>
      <xdr:rowOff>57151</xdr:rowOff>
    </xdr:from>
    <xdr:to>
      <xdr:col>16</xdr:col>
      <xdr:colOff>901736</xdr:colOff>
      <xdr:row>3</xdr:row>
      <xdr:rowOff>18654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7F4CA8-659E-499C-8460-949F64406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7724" y="57151"/>
          <a:ext cx="2330487" cy="580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0</xdr:row>
      <xdr:rowOff>57150</xdr:rowOff>
    </xdr:from>
    <xdr:to>
      <xdr:col>13</xdr:col>
      <xdr:colOff>673136</xdr:colOff>
      <xdr:row>2</xdr:row>
      <xdr:rowOff>180578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DA9F4C-477E-4018-8FBD-B02D2A72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8474" y="57150"/>
          <a:ext cx="2330487" cy="6187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609600</xdr:colOff>
      <xdr:row>0</xdr:row>
      <xdr:rowOff>0</xdr:rowOff>
    </xdr:from>
    <xdr:to>
      <xdr:col>13</xdr:col>
      <xdr:colOff>206411</xdr:colOff>
      <xdr:row>2</xdr:row>
      <xdr:rowOff>137588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C46A24-BE55-47DA-AE78-4A020E466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0"/>
          <a:ext cx="2168561" cy="5757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371474</xdr:colOff>
      <xdr:row>0</xdr:row>
      <xdr:rowOff>0</xdr:rowOff>
    </xdr:from>
    <xdr:to>
      <xdr:col>13</xdr:col>
      <xdr:colOff>358811</xdr:colOff>
      <xdr:row>2</xdr:row>
      <xdr:rowOff>180578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5AE666-44C1-4FB4-A913-2BF064C2B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9224" y="0"/>
          <a:ext cx="2330487" cy="618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5"/>
  <sheetViews>
    <sheetView showGridLines="0" tabSelected="1" workbookViewId="0">
      <pane ySplit="5" topLeftCell="A6" activePane="bottomLeft" state="frozen"/>
      <selection pane="bottomLeft" activeCell="K2" sqref="K2"/>
    </sheetView>
  </sheetViews>
  <sheetFormatPr defaultColWidth="9.140625" defaultRowHeight="14.25" x14ac:dyDescent="0.2"/>
  <cols>
    <col min="1" max="1" width="23.42578125" style="1" bestFit="1" customWidth="1"/>
    <col min="2" max="2" width="8.7109375" style="1" bestFit="1" customWidth="1"/>
    <col min="3" max="14" width="12.42578125" style="1" customWidth="1"/>
    <col min="15" max="15" width="11" style="1" bestFit="1" customWidth="1"/>
    <col min="16" max="16" width="13.28515625" style="1" bestFit="1" customWidth="1"/>
    <col min="17" max="17" width="16.42578125" style="2" customWidth="1"/>
    <col min="18" max="16384" width="9.140625" style="1"/>
  </cols>
  <sheetData>
    <row r="1" spans="1:17" ht="20.25" x14ac:dyDescent="0.2">
      <c r="A1" s="4" t="s">
        <v>154</v>
      </c>
    </row>
    <row r="2" spans="1:17" x14ac:dyDescent="0.2">
      <c r="A2" s="9" t="s">
        <v>156</v>
      </c>
    </row>
    <row r="5" spans="1:17" s="3" customFormat="1" ht="49.5" x14ac:dyDescent="0.3">
      <c r="A5" s="12" t="s">
        <v>1</v>
      </c>
      <c r="B5" s="6" t="s">
        <v>0</v>
      </c>
      <c r="C5" s="13">
        <v>43647</v>
      </c>
      <c r="D5" s="13">
        <v>43678</v>
      </c>
      <c r="E5" s="13">
        <v>43709</v>
      </c>
      <c r="F5" s="13">
        <v>43739</v>
      </c>
      <c r="G5" s="13">
        <v>43770</v>
      </c>
      <c r="H5" s="13">
        <v>43800</v>
      </c>
      <c r="I5" s="13">
        <v>43831</v>
      </c>
      <c r="J5" s="13">
        <v>43862</v>
      </c>
      <c r="K5" s="13">
        <v>43891</v>
      </c>
      <c r="L5" s="13">
        <v>43922</v>
      </c>
      <c r="M5" s="13">
        <v>43952</v>
      </c>
      <c r="N5" s="13">
        <v>43983</v>
      </c>
      <c r="O5" s="7" t="s">
        <v>152</v>
      </c>
      <c r="P5" s="6" t="s">
        <v>151</v>
      </c>
      <c r="Q5" s="8" t="s">
        <v>153</v>
      </c>
    </row>
    <row r="6" spans="1:17" x14ac:dyDescent="0.2">
      <c r="A6" s="14" t="s">
        <v>15</v>
      </c>
      <c r="B6" s="15">
        <v>6001</v>
      </c>
      <c r="C6" s="10">
        <v>7864935</v>
      </c>
      <c r="D6" s="10">
        <v>7720026</v>
      </c>
      <c r="E6" s="10">
        <v>6696929</v>
      </c>
      <c r="F6" s="10">
        <v>5599386</v>
      </c>
      <c r="G6" s="10">
        <v>8062874</v>
      </c>
      <c r="H6" s="10">
        <v>7988964</v>
      </c>
      <c r="I6" s="10">
        <v>6768374</v>
      </c>
      <c r="J6" s="10">
        <v>6952953</v>
      </c>
      <c r="K6" s="10">
        <v>5965902</v>
      </c>
      <c r="L6" s="10">
        <v>5092592</v>
      </c>
      <c r="M6" s="10">
        <v>7217898</v>
      </c>
      <c r="N6" s="10">
        <v>8307410</v>
      </c>
      <c r="O6" s="10">
        <f t="shared" ref="O6:O37" si="0">MIN(C6:N6)</f>
        <v>5092592</v>
      </c>
      <c r="P6" s="10">
        <v>29635965.300000023</v>
      </c>
      <c r="Q6" s="11">
        <f>O6/P6</f>
        <v>0.17183823602330903</v>
      </c>
    </row>
    <row r="7" spans="1:17" s="5" customFormat="1" x14ac:dyDescent="0.2">
      <c r="A7" s="16" t="s">
        <v>133</v>
      </c>
      <c r="B7" s="17">
        <v>58003</v>
      </c>
      <c r="C7" s="18">
        <v>2784379</v>
      </c>
      <c r="D7" s="18">
        <v>2606152</v>
      </c>
      <c r="E7" s="18">
        <v>2387744</v>
      </c>
      <c r="F7" s="18">
        <v>2172543</v>
      </c>
      <c r="G7" s="18">
        <v>2625879</v>
      </c>
      <c r="H7" s="18">
        <v>2542478</v>
      </c>
      <c r="I7" s="18">
        <v>2369019</v>
      </c>
      <c r="J7" s="18">
        <v>2463304</v>
      </c>
      <c r="K7" s="18">
        <v>2473355</v>
      </c>
      <c r="L7" s="18">
        <v>2350307</v>
      </c>
      <c r="M7" s="18">
        <v>2848270</v>
      </c>
      <c r="N7" s="18">
        <v>3246210</v>
      </c>
      <c r="O7" s="18">
        <f t="shared" si="0"/>
        <v>2172543</v>
      </c>
      <c r="P7" s="18">
        <v>3072300.5799999987</v>
      </c>
      <c r="Q7" s="19">
        <f t="shared" ref="Q7:Q70" si="1">O7/P7</f>
        <v>0.70713881777804466</v>
      </c>
    </row>
    <row r="8" spans="1:17" x14ac:dyDescent="0.2">
      <c r="A8" s="14" t="s">
        <v>140</v>
      </c>
      <c r="B8" s="15">
        <v>61001</v>
      </c>
      <c r="C8" s="10">
        <v>923025</v>
      </c>
      <c r="D8" s="10">
        <v>783235</v>
      </c>
      <c r="E8" s="10">
        <v>656890</v>
      </c>
      <c r="F8" s="10">
        <v>520831</v>
      </c>
      <c r="G8" s="10">
        <v>750531</v>
      </c>
      <c r="H8" s="10">
        <v>722689</v>
      </c>
      <c r="I8" s="10">
        <v>625457</v>
      </c>
      <c r="J8" s="10">
        <v>538128</v>
      </c>
      <c r="K8" s="10">
        <v>520507</v>
      </c>
      <c r="L8" s="10">
        <v>457742</v>
      </c>
      <c r="M8" s="10">
        <v>631235</v>
      </c>
      <c r="N8" s="10">
        <v>974891</v>
      </c>
      <c r="O8" s="10">
        <f t="shared" si="0"/>
        <v>457742</v>
      </c>
      <c r="P8" s="10">
        <v>3077394.9100000029</v>
      </c>
      <c r="Q8" s="11">
        <f t="shared" si="1"/>
        <v>0.14874334084084112</v>
      </c>
    </row>
    <row r="9" spans="1:17" x14ac:dyDescent="0.2">
      <c r="A9" s="14" t="s">
        <v>24</v>
      </c>
      <c r="B9" s="15">
        <v>11001</v>
      </c>
      <c r="C9" s="10">
        <v>45175</v>
      </c>
      <c r="D9" s="10">
        <v>488637</v>
      </c>
      <c r="E9" s="10">
        <v>361887</v>
      </c>
      <c r="F9" s="10">
        <v>452405</v>
      </c>
      <c r="G9" s="10">
        <v>455073</v>
      </c>
      <c r="H9" s="10">
        <v>296303</v>
      </c>
      <c r="I9" s="10">
        <v>416051</v>
      </c>
      <c r="J9" s="10">
        <v>256065</v>
      </c>
      <c r="K9" s="10">
        <v>25301</v>
      </c>
      <c r="L9" s="10">
        <v>-123972</v>
      </c>
      <c r="M9" s="10">
        <v>217142</v>
      </c>
      <c r="N9" s="10">
        <v>363196</v>
      </c>
      <c r="O9" s="10">
        <f t="shared" si="0"/>
        <v>-123972</v>
      </c>
      <c r="P9" s="10">
        <v>4697027.3300000029</v>
      </c>
      <c r="Q9" s="11">
        <f t="shared" si="1"/>
        <v>-2.6393714851984888E-2</v>
      </c>
    </row>
    <row r="10" spans="1:17" x14ac:dyDescent="0.2">
      <c r="A10" s="14" t="s">
        <v>79</v>
      </c>
      <c r="B10" s="15">
        <v>38001</v>
      </c>
      <c r="C10" s="10">
        <v>901253</v>
      </c>
      <c r="D10" s="10">
        <v>841162</v>
      </c>
      <c r="E10" s="10">
        <v>701790</v>
      </c>
      <c r="F10" s="10">
        <v>540645</v>
      </c>
      <c r="G10" s="10">
        <v>754900</v>
      </c>
      <c r="H10" s="10">
        <v>704221</v>
      </c>
      <c r="I10" s="10">
        <v>567464</v>
      </c>
      <c r="J10" s="10">
        <v>454417</v>
      </c>
      <c r="K10" s="10">
        <v>384357</v>
      </c>
      <c r="L10" s="10">
        <v>339209</v>
      </c>
      <c r="M10" s="10">
        <v>805719</v>
      </c>
      <c r="N10" s="10">
        <v>913811</v>
      </c>
      <c r="O10" s="10">
        <f t="shared" si="0"/>
        <v>339209</v>
      </c>
      <c r="P10" s="10">
        <v>2580912.6300000004</v>
      </c>
      <c r="Q10" s="11">
        <f t="shared" si="1"/>
        <v>0.13142986556658445</v>
      </c>
    </row>
    <row r="11" spans="1:17" x14ac:dyDescent="0.2">
      <c r="A11" s="14" t="s">
        <v>48</v>
      </c>
      <c r="B11" s="15">
        <v>21001</v>
      </c>
      <c r="C11" s="10">
        <v>562128</v>
      </c>
      <c r="D11" s="10">
        <v>535508</v>
      </c>
      <c r="E11" s="10">
        <v>428893</v>
      </c>
      <c r="F11" s="10">
        <v>357190</v>
      </c>
      <c r="G11" s="10">
        <v>580126</v>
      </c>
      <c r="H11" s="10">
        <v>517075</v>
      </c>
      <c r="I11" s="10">
        <v>440786</v>
      </c>
      <c r="J11" s="10">
        <v>423499</v>
      </c>
      <c r="K11" s="10">
        <v>366400</v>
      </c>
      <c r="L11" s="10">
        <v>314616</v>
      </c>
      <c r="M11" s="10">
        <v>483276</v>
      </c>
      <c r="N11" s="10">
        <v>683771</v>
      </c>
      <c r="O11" s="10">
        <f t="shared" si="0"/>
        <v>314616</v>
      </c>
      <c r="P11" s="10">
        <v>1988726.7400000005</v>
      </c>
      <c r="Q11" s="11">
        <f t="shared" si="1"/>
        <v>0.15819971324969459</v>
      </c>
    </row>
    <row r="12" spans="1:17" x14ac:dyDescent="0.2">
      <c r="A12" s="14" t="s">
        <v>8</v>
      </c>
      <c r="B12" s="15">
        <v>4001</v>
      </c>
      <c r="C12" s="10">
        <v>668353</v>
      </c>
      <c r="D12" s="10">
        <v>660088</v>
      </c>
      <c r="E12" s="10">
        <v>611784</v>
      </c>
      <c r="F12" s="10">
        <v>560118</v>
      </c>
      <c r="G12" s="10">
        <v>657388</v>
      </c>
      <c r="H12" s="10">
        <v>639956</v>
      </c>
      <c r="I12" s="10">
        <v>563131</v>
      </c>
      <c r="J12" s="10">
        <v>579758</v>
      </c>
      <c r="K12" s="10">
        <v>523894</v>
      </c>
      <c r="L12" s="10">
        <v>504338</v>
      </c>
      <c r="M12" s="10">
        <v>624545</v>
      </c>
      <c r="N12" s="10">
        <v>843292</v>
      </c>
      <c r="O12" s="10">
        <f t="shared" si="0"/>
        <v>504338</v>
      </c>
      <c r="P12" s="10">
        <v>2033731.1699999995</v>
      </c>
      <c r="Q12" s="11">
        <f t="shared" si="1"/>
        <v>0.24798656156703353</v>
      </c>
    </row>
    <row r="13" spans="1:17" x14ac:dyDescent="0.2">
      <c r="A13" s="14" t="s">
        <v>104</v>
      </c>
      <c r="B13" s="15">
        <v>49001</v>
      </c>
      <c r="C13" s="10">
        <v>898205</v>
      </c>
      <c r="D13" s="10">
        <v>897948</v>
      </c>
      <c r="E13" s="10">
        <v>780567</v>
      </c>
      <c r="F13" s="10">
        <v>699845</v>
      </c>
      <c r="G13" s="10">
        <v>859079</v>
      </c>
      <c r="H13" s="10">
        <v>853110</v>
      </c>
      <c r="I13" s="10">
        <v>771404</v>
      </c>
      <c r="J13" s="10">
        <v>726080</v>
      </c>
      <c r="K13" s="10">
        <v>782989</v>
      </c>
      <c r="L13" s="10">
        <v>769530</v>
      </c>
      <c r="M13" s="10">
        <v>956083</v>
      </c>
      <c r="N13" s="10">
        <v>1120163</v>
      </c>
      <c r="O13" s="10">
        <f t="shared" si="0"/>
        <v>699845</v>
      </c>
      <c r="P13" s="10">
        <v>3560046.83</v>
      </c>
      <c r="Q13" s="11">
        <f t="shared" si="1"/>
        <v>0.19658308820617396</v>
      </c>
    </row>
    <row r="14" spans="1:17" x14ac:dyDescent="0.2">
      <c r="A14" s="14" t="s">
        <v>21</v>
      </c>
      <c r="B14" s="15">
        <v>9001</v>
      </c>
      <c r="C14" s="10">
        <v>1691157</v>
      </c>
      <c r="D14" s="10">
        <v>1689626</v>
      </c>
      <c r="E14" s="10">
        <v>1251240</v>
      </c>
      <c r="F14" s="10">
        <v>1099540</v>
      </c>
      <c r="G14" s="10">
        <v>1735471</v>
      </c>
      <c r="H14" s="10">
        <v>1634681</v>
      </c>
      <c r="I14" s="10">
        <v>1376588</v>
      </c>
      <c r="J14" s="10">
        <v>1330379</v>
      </c>
      <c r="K14" s="10">
        <v>1337053</v>
      </c>
      <c r="L14" s="10">
        <v>1375600</v>
      </c>
      <c r="M14" s="10">
        <v>2027907</v>
      </c>
      <c r="N14" s="10">
        <v>2177353</v>
      </c>
      <c r="O14" s="10">
        <f t="shared" si="0"/>
        <v>1099540</v>
      </c>
      <c r="P14" s="10">
        <v>9354131.8499999959</v>
      </c>
      <c r="Q14" s="11">
        <f t="shared" si="1"/>
        <v>0.11754591635353104</v>
      </c>
    </row>
    <row r="15" spans="1:17" x14ac:dyDescent="0.2">
      <c r="A15" s="14" t="s">
        <v>7</v>
      </c>
      <c r="B15" s="15">
        <v>3001</v>
      </c>
      <c r="C15" s="10">
        <v>303448</v>
      </c>
      <c r="D15" s="10">
        <v>232574</v>
      </c>
      <c r="E15" s="10">
        <v>82344</v>
      </c>
      <c r="F15" s="10">
        <v>-76018</v>
      </c>
      <c r="G15" s="10">
        <v>189640</v>
      </c>
      <c r="H15" s="10">
        <v>238404</v>
      </c>
      <c r="I15" s="10">
        <v>139730</v>
      </c>
      <c r="J15" s="10">
        <v>258893</v>
      </c>
      <c r="K15" s="10">
        <v>160677</v>
      </c>
      <c r="L15" s="10">
        <v>110948</v>
      </c>
      <c r="M15" s="10">
        <v>190865</v>
      </c>
      <c r="N15" s="10">
        <v>206937</v>
      </c>
      <c r="O15" s="10">
        <f t="shared" si="0"/>
        <v>-76018</v>
      </c>
      <c r="P15" s="10">
        <v>5232411.6999999993</v>
      </c>
      <c r="Q15" s="11">
        <f t="shared" si="1"/>
        <v>-1.4528291036425901E-2</v>
      </c>
    </row>
    <row r="16" spans="1:17" x14ac:dyDescent="0.2">
      <c r="A16" s="14" t="s">
        <v>141</v>
      </c>
      <c r="B16" s="15">
        <v>61002</v>
      </c>
      <c r="C16" s="10">
        <v>1302429</v>
      </c>
      <c r="D16" s="10">
        <v>1015662</v>
      </c>
      <c r="E16" s="10">
        <v>822003</v>
      </c>
      <c r="F16" s="10">
        <v>643887</v>
      </c>
      <c r="G16" s="10">
        <v>1076048</v>
      </c>
      <c r="H16" s="10">
        <v>1076197</v>
      </c>
      <c r="I16" s="10">
        <v>911585</v>
      </c>
      <c r="J16" s="10">
        <v>865774</v>
      </c>
      <c r="K16" s="10">
        <v>808159</v>
      </c>
      <c r="L16" s="10">
        <v>748425</v>
      </c>
      <c r="M16" s="10">
        <v>1194866</v>
      </c>
      <c r="N16" s="10">
        <v>1329322</v>
      </c>
      <c r="O16" s="10">
        <f t="shared" si="0"/>
        <v>643887</v>
      </c>
      <c r="P16" s="10">
        <v>4943218.9899999984</v>
      </c>
      <c r="Q16" s="11">
        <f t="shared" si="1"/>
        <v>0.13025662049416917</v>
      </c>
    </row>
    <row r="17" spans="1:17" x14ac:dyDescent="0.2">
      <c r="A17" s="14" t="s">
        <v>57</v>
      </c>
      <c r="B17" s="15">
        <v>25001</v>
      </c>
      <c r="C17" s="10">
        <v>425214</v>
      </c>
      <c r="D17" s="10">
        <v>380529</v>
      </c>
      <c r="E17" s="10">
        <v>335574</v>
      </c>
      <c r="F17" s="10">
        <v>369778</v>
      </c>
      <c r="G17" s="10">
        <v>405236</v>
      </c>
      <c r="H17" s="10">
        <v>397819</v>
      </c>
      <c r="I17" s="10">
        <v>339324</v>
      </c>
      <c r="J17" s="10">
        <v>318926</v>
      </c>
      <c r="K17" s="10">
        <v>291864</v>
      </c>
      <c r="L17" s="10">
        <v>285832</v>
      </c>
      <c r="M17" s="10">
        <v>359253</v>
      </c>
      <c r="N17" s="10">
        <v>489953</v>
      </c>
      <c r="O17" s="10">
        <f t="shared" si="0"/>
        <v>285832</v>
      </c>
      <c r="P17" s="10">
        <v>1236784.9899999998</v>
      </c>
      <c r="Q17" s="11">
        <f t="shared" si="1"/>
        <v>0.23110888498088908</v>
      </c>
    </row>
    <row r="18" spans="1:17" x14ac:dyDescent="0.2">
      <c r="A18" s="14" t="s">
        <v>118</v>
      </c>
      <c r="B18" s="15">
        <v>52001</v>
      </c>
      <c r="C18" s="10">
        <v>370664</v>
      </c>
      <c r="D18" s="10">
        <v>422643</v>
      </c>
      <c r="E18" s="10">
        <v>311407</v>
      </c>
      <c r="F18" s="10">
        <v>198582</v>
      </c>
      <c r="G18" s="10">
        <v>374594</v>
      </c>
      <c r="H18" s="10">
        <v>316581</v>
      </c>
      <c r="I18" s="10">
        <v>322478</v>
      </c>
      <c r="J18" s="10">
        <v>263294</v>
      </c>
      <c r="K18" s="10">
        <v>177333</v>
      </c>
      <c r="L18" s="10">
        <v>125208</v>
      </c>
      <c r="M18" s="10">
        <v>444218</v>
      </c>
      <c r="N18" s="10">
        <v>282615</v>
      </c>
      <c r="O18" s="10">
        <f t="shared" si="0"/>
        <v>125208</v>
      </c>
      <c r="P18" s="10">
        <v>1811263.18</v>
      </c>
      <c r="Q18" s="11">
        <f t="shared" si="1"/>
        <v>6.9127447287919808E-2</v>
      </c>
    </row>
    <row r="19" spans="1:17" x14ac:dyDescent="0.2">
      <c r="A19" s="14" t="s">
        <v>9</v>
      </c>
      <c r="B19" s="15">
        <v>4002</v>
      </c>
      <c r="C19" s="10">
        <v>43707</v>
      </c>
      <c r="D19" s="10">
        <v>18806</v>
      </c>
      <c r="E19" s="10">
        <v>55258</v>
      </c>
      <c r="F19" s="10">
        <v>54243</v>
      </c>
      <c r="G19" s="10">
        <v>194707</v>
      </c>
      <c r="H19" s="10">
        <v>24377</v>
      </c>
      <c r="I19" s="10">
        <v>23434</v>
      </c>
      <c r="J19" s="10">
        <v>18844</v>
      </c>
      <c r="K19" s="10">
        <v>34863</v>
      </c>
      <c r="L19" s="10">
        <v>23308</v>
      </c>
      <c r="M19" s="10">
        <v>237119</v>
      </c>
      <c r="N19" s="10">
        <v>151176</v>
      </c>
      <c r="O19" s="10">
        <f t="shared" si="0"/>
        <v>18806</v>
      </c>
      <c r="P19" s="10">
        <v>4395851.5699999938</v>
      </c>
      <c r="Q19" s="11">
        <f t="shared" si="1"/>
        <v>4.2781244317582874E-3</v>
      </c>
    </row>
    <row r="20" spans="1:17" x14ac:dyDescent="0.2">
      <c r="A20" s="14" t="s">
        <v>50</v>
      </c>
      <c r="B20" s="15">
        <v>22001</v>
      </c>
      <c r="C20" s="10">
        <v>304098</v>
      </c>
      <c r="D20" s="10">
        <v>255493</v>
      </c>
      <c r="E20" s="10">
        <v>172641</v>
      </c>
      <c r="F20" s="10">
        <v>87486</v>
      </c>
      <c r="G20" s="10">
        <v>260185</v>
      </c>
      <c r="H20" s="10">
        <v>274343</v>
      </c>
      <c r="I20" s="10">
        <v>193152</v>
      </c>
      <c r="J20" s="10">
        <v>120241</v>
      </c>
      <c r="K20" s="10">
        <v>59993</v>
      </c>
      <c r="L20" s="10">
        <v>8481</v>
      </c>
      <c r="M20" s="10">
        <v>162595</v>
      </c>
      <c r="N20" s="10">
        <v>426668</v>
      </c>
      <c r="O20" s="10">
        <f t="shared" si="0"/>
        <v>8481</v>
      </c>
      <c r="P20" s="10">
        <v>1416853.0199999996</v>
      </c>
      <c r="Q20" s="11">
        <f t="shared" si="1"/>
        <v>5.985800841925017E-3</v>
      </c>
    </row>
    <row r="21" spans="1:17" x14ac:dyDescent="0.2">
      <c r="A21" s="14" t="s">
        <v>105</v>
      </c>
      <c r="B21" s="15">
        <v>49002</v>
      </c>
      <c r="C21" s="10">
        <v>6238190</v>
      </c>
      <c r="D21" s="10">
        <v>5400506</v>
      </c>
      <c r="E21" s="10">
        <v>4289780</v>
      </c>
      <c r="F21" s="10">
        <v>2477766</v>
      </c>
      <c r="G21" s="10">
        <v>6103864</v>
      </c>
      <c r="H21" s="10">
        <v>5575159</v>
      </c>
      <c r="I21" s="10">
        <v>4954467</v>
      </c>
      <c r="J21" s="10">
        <v>4540630</v>
      </c>
      <c r="K21" s="10">
        <v>5676426</v>
      </c>
      <c r="L21" s="10">
        <v>5674166</v>
      </c>
      <c r="M21" s="10">
        <v>8167723</v>
      </c>
      <c r="N21" s="10">
        <v>8005384</v>
      </c>
      <c r="O21" s="10">
        <f t="shared" si="0"/>
        <v>2477766</v>
      </c>
      <c r="P21" s="10">
        <v>29103390.610000003</v>
      </c>
      <c r="Q21" s="11">
        <f t="shared" si="1"/>
        <v>8.5136678169334429E-2</v>
      </c>
    </row>
    <row r="22" spans="1:17" x14ac:dyDescent="0.2">
      <c r="A22" s="14" t="s">
        <v>68</v>
      </c>
      <c r="B22" s="15">
        <v>30003</v>
      </c>
      <c r="C22" s="10">
        <v>1109084</v>
      </c>
      <c r="D22" s="10">
        <v>1015991</v>
      </c>
      <c r="E22" s="10">
        <v>931537</v>
      </c>
      <c r="F22" s="10">
        <v>859558</v>
      </c>
      <c r="G22" s="10">
        <v>1108357</v>
      </c>
      <c r="H22" s="10">
        <v>1118962</v>
      </c>
      <c r="I22" s="10">
        <v>1018840</v>
      </c>
      <c r="J22" s="10">
        <v>957676</v>
      </c>
      <c r="K22" s="10">
        <v>907148</v>
      </c>
      <c r="L22" s="10">
        <v>807980</v>
      </c>
      <c r="M22" s="10">
        <v>1358153</v>
      </c>
      <c r="N22" s="10">
        <v>1406515</v>
      </c>
      <c r="O22" s="10">
        <f t="shared" si="0"/>
        <v>807980</v>
      </c>
      <c r="P22" s="10">
        <v>2881474.0699999989</v>
      </c>
      <c r="Q22" s="11">
        <f t="shared" si="1"/>
        <v>0.28040509141211889</v>
      </c>
    </row>
    <row r="23" spans="1:17" x14ac:dyDescent="0.2">
      <c r="A23" s="14" t="s">
        <v>98</v>
      </c>
      <c r="B23" s="15">
        <v>45004</v>
      </c>
      <c r="C23" s="10">
        <v>778258</v>
      </c>
      <c r="D23" s="10">
        <v>742908</v>
      </c>
      <c r="E23" s="10">
        <v>511349</v>
      </c>
      <c r="F23" s="10">
        <v>334557</v>
      </c>
      <c r="G23" s="10">
        <v>847632</v>
      </c>
      <c r="H23" s="10">
        <v>754183</v>
      </c>
      <c r="I23" s="10">
        <v>594032</v>
      </c>
      <c r="J23" s="10">
        <v>509554</v>
      </c>
      <c r="K23" s="10">
        <v>367286</v>
      </c>
      <c r="L23" s="10">
        <v>329180</v>
      </c>
      <c r="M23" s="10">
        <v>778117</v>
      </c>
      <c r="N23" s="10">
        <v>1058025</v>
      </c>
      <c r="O23" s="10">
        <f t="shared" si="0"/>
        <v>329180</v>
      </c>
      <c r="P23" s="10">
        <v>3318306.7799999989</v>
      </c>
      <c r="Q23" s="11">
        <f t="shared" si="1"/>
        <v>9.9201195617000817E-2</v>
      </c>
    </row>
    <row r="24" spans="1:17" x14ac:dyDescent="0.2">
      <c r="A24" s="14" t="s">
        <v>11</v>
      </c>
      <c r="B24" s="15">
        <v>5001</v>
      </c>
      <c r="C24" s="10">
        <v>6049227</v>
      </c>
      <c r="D24" s="10">
        <v>5527888</v>
      </c>
      <c r="E24" s="10">
        <v>4536349</v>
      </c>
      <c r="F24" s="10">
        <v>3320343</v>
      </c>
      <c r="G24" s="10">
        <v>6009634</v>
      </c>
      <c r="H24" s="10">
        <v>5662400</v>
      </c>
      <c r="I24" s="10">
        <v>5078958</v>
      </c>
      <c r="J24" s="10">
        <v>4574690</v>
      </c>
      <c r="K24" s="10">
        <v>3965145</v>
      </c>
      <c r="L24" s="10">
        <v>3191421</v>
      </c>
      <c r="M24" s="10">
        <v>6423260</v>
      </c>
      <c r="N24" s="10">
        <v>6333487</v>
      </c>
      <c r="O24" s="10">
        <f t="shared" si="0"/>
        <v>3191421</v>
      </c>
      <c r="P24" s="10">
        <v>23110633.200000037</v>
      </c>
      <c r="Q24" s="11">
        <f t="shared" si="1"/>
        <v>0.13809318733854489</v>
      </c>
    </row>
    <row r="25" spans="1:17" x14ac:dyDescent="0.2">
      <c r="A25" s="14" t="s">
        <v>59</v>
      </c>
      <c r="B25" s="15">
        <v>26002</v>
      </c>
      <c r="C25" s="10">
        <v>517704</v>
      </c>
      <c r="D25" s="10">
        <v>486315</v>
      </c>
      <c r="E25" s="10">
        <v>400125</v>
      </c>
      <c r="F25" s="10">
        <v>309485</v>
      </c>
      <c r="G25" s="10">
        <v>547077</v>
      </c>
      <c r="H25" s="10">
        <v>564531</v>
      </c>
      <c r="I25" s="10">
        <v>529535</v>
      </c>
      <c r="J25" s="10">
        <v>508990</v>
      </c>
      <c r="K25" s="10">
        <v>444092</v>
      </c>
      <c r="L25" s="10">
        <v>422320</v>
      </c>
      <c r="M25" s="10">
        <v>596500</v>
      </c>
      <c r="N25" s="10">
        <v>685289</v>
      </c>
      <c r="O25" s="10">
        <f t="shared" si="0"/>
        <v>309485</v>
      </c>
      <c r="P25" s="10">
        <v>2596666.4700000007</v>
      </c>
      <c r="Q25" s="11">
        <f t="shared" si="1"/>
        <v>0.11918550325024989</v>
      </c>
    </row>
    <row r="26" spans="1:17" x14ac:dyDescent="0.2">
      <c r="A26" s="14" t="s">
        <v>93</v>
      </c>
      <c r="B26" s="15">
        <v>43001</v>
      </c>
      <c r="C26" s="10">
        <v>575686</v>
      </c>
      <c r="D26" s="10">
        <v>530394</v>
      </c>
      <c r="E26" s="10">
        <v>473785</v>
      </c>
      <c r="F26" s="10">
        <v>376094</v>
      </c>
      <c r="G26" s="10">
        <v>644603</v>
      </c>
      <c r="H26" s="10">
        <v>636634</v>
      </c>
      <c r="I26" s="10">
        <v>587191</v>
      </c>
      <c r="J26" s="10">
        <v>545195</v>
      </c>
      <c r="K26" s="10">
        <v>548650</v>
      </c>
      <c r="L26" s="10">
        <v>555103</v>
      </c>
      <c r="M26" s="10">
        <v>594413</v>
      </c>
      <c r="N26" s="10">
        <v>767708</v>
      </c>
      <c r="O26" s="10">
        <f t="shared" si="0"/>
        <v>376094</v>
      </c>
      <c r="P26" s="10">
        <v>1984004.6399999994</v>
      </c>
      <c r="Q26" s="11">
        <f t="shared" si="1"/>
        <v>0.18956306473154222</v>
      </c>
    </row>
    <row r="27" spans="1:17" x14ac:dyDescent="0.2">
      <c r="A27" s="14" t="s">
        <v>88</v>
      </c>
      <c r="B27" s="15">
        <v>41001</v>
      </c>
      <c r="C27" s="10">
        <v>1991181</v>
      </c>
      <c r="D27" s="10">
        <v>1786145</v>
      </c>
      <c r="E27" s="10">
        <v>1510706</v>
      </c>
      <c r="F27" s="10">
        <v>1272531</v>
      </c>
      <c r="G27" s="10">
        <v>1855651</v>
      </c>
      <c r="H27" s="10">
        <v>1774281</v>
      </c>
      <c r="I27" s="10">
        <v>1534744</v>
      </c>
      <c r="J27" s="10">
        <v>1412837</v>
      </c>
      <c r="K27" s="10">
        <v>1275073</v>
      </c>
      <c r="L27" s="10">
        <v>1203341</v>
      </c>
      <c r="M27" s="10">
        <v>2167813</v>
      </c>
      <c r="N27" s="10">
        <v>2193527</v>
      </c>
      <c r="O27" s="10">
        <f t="shared" si="0"/>
        <v>1203341</v>
      </c>
      <c r="P27" s="10">
        <v>6025665.3300000019</v>
      </c>
      <c r="Q27" s="11">
        <f t="shared" si="1"/>
        <v>0.19970259450170952</v>
      </c>
    </row>
    <row r="28" spans="1:17" x14ac:dyDescent="0.2">
      <c r="A28" s="14" t="s">
        <v>63</v>
      </c>
      <c r="B28" s="15">
        <v>28001</v>
      </c>
      <c r="C28" s="10">
        <v>573983</v>
      </c>
      <c r="D28" s="10">
        <v>459411</v>
      </c>
      <c r="E28" s="10">
        <v>425705</v>
      </c>
      <c r="F28" s="10">
        <v>347600</v>
      </c>
      <c r="G28" s="10">
        <v>510749</v>
      </c>
      <c r="H28" s="10">
        <v>484760</v>
      </c>
      <c r="I28" s="10">
        <v>448518</v>
      </c>
      <c r="J28" s="10">
        <v>413333</v>
      </c>
      <c r="K28" s="10">
        <v>362020</v>
      </c>
      <c r="L28" s="10">
        <v>325881</v>
      </c>
      <c r="M28" s="10">
        <v>474812</v>
      </c>
      <c r="N28" s="10">
        <v>678358</v>
      </c>
      <c r="O28" s="10">
        <f t="shared" si="0"/>
        <v>325881</v>
      </c>
      <c r="P28" s="10">
        <v>2360944.2599999961</v>
      </c>
      <c r="Q28" s="11">
        <f t="shared" si="1"/>
        <v>0.13802994230791393</v>
      </c>
    </row>
    <row r="29" spans="1:17" x14ac:dyDescent="0.2">
      <c r="A29" s="14" t="s">
        <v>136</v>
      </c>
      <c r="B29" s="15">
        <v>60001</v>
      </c>
      <c r="C29" s="10">
        <v>676004</v>
      </c>
      <c r="D29" s="10">
        <v>650477</v>
      </c>
      <c r="E29" s="10">
        <v>540617</v>
      </c>
      <c r="F29" s="10">
        <v>485837</v>
      </c>
      <c r="G29" s="10">
        <v>644396</v>
      </c>
      <c r="H29" s="10">
        <v>672294</v>
      </c>
      <c r="I29" s="10">
        <v>604001</v>
      </c>
      <c r="J29" s="10">
        <v>596765</v>
      </c>
      <c r="K29" s="10">
        <v>574257</v>
      </c>
      <c r="L29" s="10">
        <v>561872</v>
      </c>
      <c r="M29" s="10">
        <v>703293</v>
      </c>
      <c r="N29" s="10">
        <v>691598</v>
      </c>
      <c r="O29" s="10">
        <f t="shared" si="0"/>
        <v>485837</v>
      </c>
      <c r="P29" s="10">
        <v>2132737.2100000009</v>
      </c>
      <c r="Q29" s="11">
        <f t="shared" si="1"/>
        <v>0.2277997484744029</v>
      </c>
    </row>
    <row r="30" spans="1:17" x14ac:dyDescent="0.2">
      <c r="A30" s="14" t="s">
        <v>19</v>
      </c>
      <c r="B30" s="15">
        <v>7001</v>
      </c>
      <c r="C30" s="10">
        <v>-153794</v>
      </c>
      <c r="D30" s="10">
        <v>-303745</v>
      </c>
      <c r="E30" s="10">
        <v>-699658</v>
      </c>
      <c r="F30" s="10">
        <v>-959494</v>
      </c>
      <c r="G30" s="10">
        <v>-614480</v>
      </c>
      <c r="H30" s="10">
        <v>-798456</v>
      </c>
      <c r="I30" s="10">
        <v>-1007385</v>
      </c>
      <c r="J30" s="10">
        <v>-1131907</v>
      </c>
      <c r="K30" s="10">
        <v>-1354945</v>
      </c>
      <c r="L30" s="10">
        <v>-1642862</v>
      </c>
      <c r="M30" s="10">
        <v>339729</v>
      </c>
      <c r="N30" s="10">
        <v>151556</v>
      </c>
      <c r="O30" s="10">
        <f t="shared" si="0"/>
        <v>-1642862</v>
      </c>
      <c r="P30" s="10">
        <v>8305428.2099999972</v>
      </c>
      <c r="Q30" s="11">
        <f t="shared" si="1"/>
        <v>-0.19780581548124665</v>
      </c>
    </row>
    <row r="31" spans="1:17" x14ac:dyDescent="0.2">
      <c r="A31" s="14" t="s">
        <v>82</v>
      </c>
      <c r="B31" s="15">
        <v>39001</v>
      </c>
      <c r="C31" s="10">
        <v>1193448</v>
      </c>
      <c r="D31" s="10">
        <v>1118501</v>
      </c>
      <c r="E31" s="10">
        <v>973541</v>
      </c>
      <c r="F31" s="10">
        <v>889782</v>
      </c>
      <c r="G31" s="10">
        <v>1135631</v>
      </c>
      <c r="H31" s="10">
        <v>1087321</v>
      </c>
      <c r="I31" s="10">
        <v>951376</v>
      </c>
      <c r="J31" s="10">
        <v>886327</v>
      </c>
      <c r="K31" s="10">
        <v>810963</v>
      </c>
      <c r="L31" s="10">
        <v>775080</v>
      </c>
      <c r="M31" s="10">
        <v>1129487</v>
      </c>
      <c r="N31" s="10">
        <v>1200389</v>
      </c>
      <c r="O31" s="10">
        <f t="shared" si="0"/>
        <v>775080</v>
      </c>
      <c r="P31" s="10">
        <v>3849195.3499999992</v>
      </c>
      <c r="Q31" s="11">
        <f t="shared" si="1"/>
        <v>0.20136156508658365</v>
      </c>
    </row>
    <row r="32" spans="1:17" x14ac:dyDescent="0.2">
      <c r="A32" s="14" t="s">
        <v>27</v>
      </c>
      <c r="B32" s="15">
        <v>12002</v>
      </c>
      <c r="C32" s="10">
        <v>1183328</v>
      </c>
      <c r="D32" s="10">
        <v>1044363</v>
      </c>
      <c r="E32" s="10">
        <v>842074</v>
      </c>
      <c r="F32" s="10">
        <v>602385</v>
      </c>
      <c r="G32" s="10">
        <v>1236259</v>
      </c>
      <c r="H32" s="10">
        <v>1196018</v>
      </c>
      <c r="I32" s="10">
        <v>1060843</v>
      </c>
      <c r="J32" s="10">
        <v>1026323</v>
      </c>
      <c r="K32" s="10">
        <v>839989</v>
      </c>
      <c r="L32" s="10">
        <v>925964</v>
      </c>
      <c r="M32" s="10">
        <v>1410364</v>
      </c>
      <c r="N32" s="10">
        <v>1352292</v>
      </c>
      <c r="O32" s="10">
        <f t="shared" si="0"/>
        <v>602385</v>
      </c>
      <c r="P32" s="10">
        <v>3370236.28</v>
      </c>
      <c r="Q32" s="11">
        <f t="shared" si="1"/>
        <v>0.1787367264350973</v>
      </c>
    </row>
    <row r="33" spans="1:17" x14ac:dyDescent="0.2">
      <c r="A33" s="14" t="s">
        <v>112</v>
      </c>
      <c r="B33" s="15">
        <v>50005</v>
      </c>
      <c r="C33" s="10">
        <v>391019</v>
      </c>
      <c r="D33" s="10">
        <v>392367</v>
      </c>
      <c r="E33" s="10">
        <v>348012</v>
      </c>
      <c r="F33" s="10">
        <v>283639</v>
      </c>
      <c r="G33" s="10">
        <v>459332</v>
      </c>
      <c r="H33" s="10">
        <v>475764</v>
      </c>
      <c r="I33" s="10">
        <v>456417</v>
      </c>
      <c r="J33" s="10">
        <v>479557</v>
      </c>
      <c r="K33" s="10">
        <v>447644</v>
      </c>
      <c r="L33" s="10">
        <v>434467</v>
      </c>
      <c r="M33" s="10">
        <v>597681</v>
      </c>
      <c r="N33" s="10">
        <v>586972</v>
      </c>
      <c r="O33" s="10">
        <f t="shared" si="0"/>
        <v>283639</v>
      </c>
      <c r="P33" s="10">
        <v>2026288.709999999</v>
      </c>
      <c r="Q33" s="11">
        <f t="shared" si="1"/>
        <v>0.1399795589839713</v>
      </c>
    </row>
    <row r="34" spans="1:17" x14ac:dyDescent="0.2">
      <c r="A34" s="14" t="s">
        <v>135</v>
      </c>
      <c r="B34" s="15">
        <v>59003</v>
      </c>
      <c r="C34" s="10">
        <v>785297</v>
      </c>
      <c r="D34" s="10">
        <v>773157</v>
      </c>
      <c r="E34" s="10">
        <v>708169</v>
      </c>
      <c r="F34" s="10">
        <v>642569</v>
      </c>
      <c r="G34" s="10">
        <v>688070</v>
      </c>
      <c r="H34" s="10">
        <v>663491</v>
      </c>
      <c r="I34" s="10">
        <v>603913</v>
      </c>
      <c r="J34" s="10">
        <v>589919</v>
      </c>
      <c r="K34" s="10">
        <v>579190</v>
      </c>
      <c r="L34" s="10">
        <v>535499</v>
      </c>
      <c r="M34" s="10">
        <v>633458</v>
      </c>
      <c r="N34" s="10">
        <v>1109237</v>
      </c>
      <c r="O34" s="10">
        <f t="shared" si="0"/>
        <v>535499</v>
      </c>
      <c r="P34" s="10">
        <v>2052434.8399999999</v>
      </c>
      <c r="Q34" s="11">
        <f t="shared" si="1"/>
        <v>0.26090913560987888</v>
      </c>
    </row>
    <row r="35" spans="1:17" x14ac:dyDescent="0.2">
      <c r="A35" s="14" t="s">
        <v>49</v>
      </c>
      <c r="B35" s="15">
        <v>21003</v>
      </c>
      <c r="C35" s="10">
        <v>1207767</v>
      </c>
      <c r="D35" s="10">
        <v>1180699</v>
      </c>
      <c r="E35" s="10">
        <v>1078934</v>
      </c>
      <c r="F35" s="10">
        <v>945171</v>
      </c>
      <c r="G35" s="10">
        <v>1157899</v>
      </c>
      <c r="H35" s="10">
        <v>1088367</v>
      </c>
      <c r="I35" s="10">
        <v>952154</v>
      </c>
      <c r="J35" s="10">
        <v>890087</v>
      </c>
      <c r="K35" s="10">
        <v>823572</v>
      </c>
      <c r="L35" s="10">
        <v>729982</v>
      </c>
      <c r="M35" s="10">
        <v>975848</v>
      </c>
      <c r="N35" s="10">
        <v>1320968</v>
      </c>
      <c r="O35" s="10">
        <f t="shared" si="0"/>
        <v>729982</v>
      </c>
      <c r="P35" s="10">
        <v>2450347.5399999991</v>
      </c>
      <c r="Q35" s="11">
        <f t="shared" si="1"/>
        <v>0.29790957734917889</v>
      </c>
    </row>
    <row r="36" spans="1:17" x14ac:dyDescent="0.2">
      <c r="A36" s="14" t="s">
        <v>38</v>
      </c>
      <c r="B36" s="15">
        <v>16001</v>
      </c>
      <c r="C36" s="10">
        <v>1724742</v>
      </c>
      <c r="D36" s="10">
        <v>1634317</v>
      </c>
      <c r="E36" s="10">
        <v>1125477</v>
      </c>
      <c r="F36" s="10">
        <v>706937</v>
      </c>
      <c r="G36" s="10">
        <v>1663503</v>
      </c>
      <c r="H36" s="10">
        <v>1304768</v>
      </c>
      <c r="I36" s="10">
        <v>886327</v>
      </c>
      <c r="J36" s="10">
        <v>454303</v>
      </c>
      <c r="K36" s="10">
        <v>128037</v>
      </c>
      <c r="L36" s="10">
        <v>-52649</v>
      </c>
      <c r="M36" s="10">
        <v>791621</v>
      </c>
      <c r="N36" s="10">
        <v>2225778</v>
      </c>
      <c r="O36" s="10">
        <f t="shared" si="0"/>
        <v>-52649</v>
      </c>
      <c r="P36" s="10">
        <v>7711294.4900000021</v>
      </c>
      <c r="Q36" s="11">
        <f t="shared" si="1"/>
        <v>-6.8275177492281179E-3</v>
      </c>
    </row>
    <row r="37" spans="1:17" x14ac:dyDescent="0.2">
      <c r="A37" s="14" t="s">
        <v>143</v>
      </c>
      <c r="B37" s="15">
        <v>61008</v>
      </c>
      <c r="C37" s="10">
        <v>1806210</v>
      </c>
      <c r="D37" s="10">
        <v>1477423</v>
      </c>
      <c r="E37" s="10">
        <v>1050863</v>
      </c>
      <c r="F37" s="10">
        <v>607282</v>
      </c>
      <c r="G37" s="10">
        <v>1840903</v>
      </c>
      <c r="H37" s="10">
        <v>1768731</v>
      </c>
      <c r="I37" s="10">
        <v>1388724</v>
      </c>
      <c r="J37" s="10">
        <v>1189859</v>
      </c>
      <c r="K37" s="10">
        <v>1143542</v>
      </c>
      <c r="L37" s="10">
        <v>1138764</v>
      </c>
      <c r="M37" s="10">
        <v>2650035</v>
      </c>
      <c r="N37" s="10">
        <v>2866982</v>
      </c>
      <c r="O37" s="10">
        <f t="shared" si="0"/>
        <v>607282</v>
      </c>
      <c r="P37" s="10">
        <v>9438577.3699999955</v>
      </c>
      <c r="Q37" s="11">
        <f t="shared" si="1"/>
        <v>6.4340416589709043E-2</v>
      </c>
    </row>
    <row r="38" spans="1:17" x14ac:dyDescent="0.2">
      <c r="A38" s="14" t="s">
        <v>80</v>
      </c>
      <c r="B38" s="15">
        <v>38002</v>
      </c>
      <c r="C38" s="10">
        <v>1209064</v>
      </c>
      <c r="D38" s="10">
        <v>1116905</v>
      </c>
      <c r="E38" s="10">
        <v>976487</v>
      </c>
      <c r="F38" s="10">
        <v>852798</v>
      </c>
      <c r="G38" s="10">
        <v>1157336</v>
      </c>
      <c r="H38" s="10">
        <v>1046074</v>
      </c>
      <c r="I38" s="10">
        <v>884772</v>
      </c>
      <c r="J38" s="10">
        <v>763408</v>
      </c>
      <c r="K38" s="10">
        <v>715614</v>
      </c>
      <c r="L38" s="10">
        <v>685014</v>
      </c>
      <c r="M38" s="10">
        <v>990521</v>
      </c>
      <c r="N38" s="10">
        <v>1403358</v>
      </c>
      <c r="O38" s="10">
        <f t="shared" ref="O38:O69" si="2">MIN(C38:N38)</f>
        <v>685014</v>
      </c>
      <c r="P38" s="10">
        <v>2695950.25</v>
      </c>
      <c r="Q38" s="11">
        <f t="shared" si="1"/>
        <v>0.25409000036258089</v>
      </c>
    </row>
    <row r="39" spans="1:17" x14ac:dyDescent="0.2">
      <c r="A39" s="14" t="s">
        <v>106</v>
      </c>
      <c r="B39" s="15">
        <v>49003</v>
      </c>
      <c r="C39" s="10">
        <v>1545699</v>
      </c>
      <c r="D39" s="10">
        <v>1485713</v>
      </c>
      <c r="E39" s="10">
        <v>1205448</v>
      </c>
      <c r="F39" s="10">
        <v>975695</v>
      </c>
      <c r="G39" s="10">
        <v>1509157</v>
      </c>
      <c r="H39" s="10">
        <v>1563504</v>
      </c>
      <c r="I39" s="10">
        <v>1355794</v>
      </c>
      <c r="J39" s="10">
        <v>1211936</v>
      </c>
      <c r="K39" s="10">
        <v>1270354</v>
      </c>
      <c r="L39" s="10">
        <v>1171494</v>
      </c>
      <c r="M39" s="10">
        <v>1661654</v>
      </c>
      <c r="N39" s="10">
        <v>1800206</v>
      </c>
      <c r="O39" s="10">
        <f t="shared" si="2"/>
        <v>975695</v>
      </c>
      <c r="P39" s="10">
        <v>6550585.8600000041</v>
      </c>
      <c r="Q39" s="11">
        <f t="shared" si="1"/>
        <v>0.14894774617914852</v>
      </c>
    </row>
    <row r="40" spans="1:17" x14ac:dyDescent="0.2">
      <c r="A40" s="14" t="s">
        <v>14</v>
      </c>
      <c r="B40" s="15">
        <v>5006</v>
      </c>
      <c r="C40" s="10">
        <v>1754637</v>
      </c>
      <c r="D40" s="10">
        <v>1688887</v>
      </c>
      <c r="E40" s="10">
        <v>1514050</v>
      </c>
      <c r="F40" s="10">
        <v>1356274</v>
      </c>
      <c r="G40" s="10">
        <v>1543476</v>
      </c>
      <c r="H40" s="10">
        <v>1524499</v>
      </c>
      <c r="I40" s="10">
        <v>1375018</v>
      </c>
      <c r="J40" s="10">
        <v>1263542</v>
      </c>
      <c r="K40" s="10">
        <v>1150150</v>
      </c>
      <c r="L40" s="10">
        <v>989294</v>
      </c>
      <c r="M40" s="10">
        <v>1653321</v>
      </c>
      <c r="N40" s="10">
        <v>1754316</v>
      </c>
      <c r="O40" s="10">
        <f t="shared" si="2"/>
        <v>989294</v>
      </c>
      <c r="P40" s="10">
        <v>3304651.6999999993</v>
      </c>
      <c r="Q40" s="11">
        <f t="shared" si="1"/>
        <v>0.29936407519134323</v>
      </c>
    </row>
    <row r="41" spans="1:17" x14ac:dyDescent="0.2">
      <c r="A41" s="14" t="s">
        <v>45</v>
      </c>
      <c r="B41" s="15">
        <v>19004</v>
      </c>
      <c r="C41" s="10">
        <v>1493296</v>
      </c>
      <c r="D41" s="10">
        <v>1438353</v>
      </c>
      <c r="E41" s="10">
        <v>1286110</v>
      </c>
      <c r="F41" s="10">
        <v>1134062</v>
      </c>
      <c r="G41" s="10">
        <v>1433588</v>
      </c>
      <c r="H41" s="10">
        <v>1507592</v>
      </c>
      <c r="I41" s="10">
        <v>1344511</v>
      </c>
      <c r="J41" s="10">
        <v>1256664</v>
      </c>
      <c r="K41" s="10">
        <v>1122188</v>
      </c>
      <c r="L41" s="10">
        <v>1033310</v>
      </c>
      <c r="M41" s="10">
        <v>1441596</v>
      </c>
      <c r="N41" s="10">
        <v>1631201</v>
      </c>
      <c r="O41" s="10">
        <f t="shared" si="2"/>
        <v>1033310</v>
      </c>
      <c r="P41" s="10">
        <v>3604482.4400000004</v>
      </c>
      <c r="Q41" s="11">
        <f t="shared" si="1"/>
        <v>0.28667361187089035</v>
      </c>
    </row>
    <row r="42" spans="1:17" x14ac:dyDescent="0.2">
      <c r="A42" s="14" t="s">
        <v>128</v>
      </c>
      <c r="B42" s="15">
        <v>56002</v>
      </c>
      <c r="C42" s="10">
        <v>715154</v>
      </c>
      <c r="D42" s="10">
        <v>646422</v>
      </c>
      <c r="E42" s="10">
        <v>615431</v>
      </c>
      <c r="F42" s="10">
        <v>530743</v>
      </c>
      <c r="G42" s="10">
        <v>828840</v>
      </c>
      <c r="H42" s="10">
        <v>762774</v>
      </c>
      <c r="I42" s="10">
        <v>788706</v>
      </c>
      <c r="J42" s="10">
        <v>711157</v>
      </c>
      <c r="K42" s="10">
        <v>632884</v>
      </c>
      <c r="L42" s="10">
        <v>630450</v>
      </c>
      <c r="M42" s="10">
        <v>883081</v>
      </c>
      <c r="N42" s="10">
        <v>882522</v>
      </c>
      <c r="O42" s="10">
        <f t="shared" si="2"/>
        <v>530743</v>
      </c>
      <c r="P42" s="10">
        <v>1629122.1700000004</v>
      </c>
      <c r="Q42" s="11">
        <f t="shared" si="1"/>
        <v>0.32578465247943922</v>
      </c>
    </row>
    <row r="43" spans="1:17" x14ac:dyDescent="0.2">
      <c r="A43" s="14" t="s">
        <v>113</v>
      </c>
      <c r="B43" s="15">
        <v>51001</v>
      </c>
      <c r="C43" s="10">
        <v>1976512</v>
      </c>
      <c r="D43" s="10">
        <v>1767071</v>
      </c>
      <c r="E43" s="10">
        <v>1339815</v>
      </c>
      <c r="F43" s="10">
        <v>825687</v>
      </c>
      <c r="G43" s="10">
        <v>944305</v>
      </c>
      <c r="H43" s="10">
        <v>716245</v>
      </c>
      <c r="I43" s="10">
        <v>184237</v>
      </c>
      <c r="J43" s="10">
        <v>-46282</v>
      </c>
      <c r="K43" s="10">
        <v>-456642</v>
      </c>
      <c r="L43" s="10">
        <v>-1016441</v>
      </c>
      <c r="M43" s="10">
        <v>-206067</v>
      </c>
      <c r="N43" s="10">
        <v>1321075</v>
      </c>
      <c r="O43" s="10">
        <f t="shared" si="2"/>
        <v>-1016441</v>
      </c>
      <c r="P43" s="10">
        <v>21230038.069999956</v>
      </c>
      <c r="Q43" s="11">
        <f t="shared" si="1"/>
        <v>-4.7877493043044839E-2</v>
      </c>
    </row>
    <row r="44" spans="1:17" x14ac:dyDescent="0.2">
      <c r="A44" s="14" t="s">
        <v>148</v>
      </c>
      <c r="B44" s="15">
        <v>64002</v>
      </c>
      <c r="C44" s="10">
        <v>219044</v>
      </c>
      <c r="D44" s="10">
        <v>-5893</v>
      </c>
      <c r="E44" s="10">
        <v>-62359</v>
      </c>
      <c r="F44" s="10">
        <v>-237326</v>
      </c>
      <c r="G44" s="10">
        <v>-263670</v>
      </c>
      <c r="H44" s="10">
        <v>-425825</v>
      </c>
      <c r="I44" s="10">
        <v>-526102</v>
      </c>
      <c r="J44" s="10">
        <v>-492265</v>
      </c>
      <c r="K44" s="10">
        <v>-519502</v>
      </c>
      <c r="L44" s="10">
        <v>-626549</v>
      </c>
      <c r="M44" s="10">
        <v>-753882</v>
      </c>
      <c r="N44" s="10">
        <v>661012</v>
      </c>
      <c r="O44" s="10">
        <f t="shared" si="2"/>
        <v>-753882</v>
      </c>
      <c r="P44" s="10">
        <v>4797054.3200000012</v>
      </c>
      <c r="Q44" s="11">
        <f t="shared" si="1"/>
        <v>-0.1571551935230118</v>
      </c>
    </row>
    <row r="45" spans="1:17" x14ac:dyDescent="0.2">
      <c r="A45" s="14" t="s">
        <v>46</v>
      </c>
      <c r="B45" s="15">
        <v>20001</v>
      </c>
      <c r="C45" s="10">
        <v>19109</v>
      </c>
      <c r="D45" s="10">
        <v>-458021</v>
      </c>
      <c r="E45" s="10">
        <v>142403</v>
      </c>
      <c r="F45" s="10">
        <v>353991</v>
      </c>
      <c r="G45" s="10">
        <v>-91049</v>
      </c>
      <c r="H45" s="10">
        <v>-375602</v>
      </c>
      <c r="I45" s="10">
        <v>-26615</v>
      </c>
      <c r="J45" s="10">
        <v>-227127</v>
      </c>
      <c r="K45" s="10">
        <v>894663</v>
      </c>
      <c r="L45" s="10">
        <v>577400</v>
      </c>
      <c r="M45" s="10">
        <v>384800</v>
      </c>
      <c r="N45" s="10">
        <v>231264</v>
      </c>
      <c r="O45" s="10">
        <f t="shared" si="2"/>
        <v>-458021</v>
      </c>
      <c r="P45" s="10">
        <v>6328604.8499999987</v>
      </c>
      <c r="Q45" s="11">
        <f t="shared" si="1"/>
        <v>-7.2373139239369652E-2</v>
      </c>
    </row>
    <row r="46" spans="1:17" x14ac:dyDescent="0.2">
      <c r="A46" s="14" t="s">
        <v>53</v>
      </c>
      <c r="B46" s="15">
        <v>23001</v>
      </c>
      <c r="C46" s="10">
        <v>770844</v>
      </c>
      <c r="D46" s="10">
        <v>752853</v>
      </c>
      <c r="E46" s="10">
        <v>640059</v>
      </c>
      <c r="F46" s="10">
        <v>593685</v>
      </c>
      <c r="G46" s="10">
        <v>831067</v>
      </c>
      <c r="H46" s="10">
        <v>800695</v>
      </c>
      <c r="I46" s="10">
        <v>800378</v>
      </c>
      <c r="J46" s="10">
        <v>765886</v>
      </c>
      <c r="K46" s="10">
        <v>697733</v>
      </c>
      <c r="L46" s="10">
        <v>615650</v>
      </c>
      <c r="M46" s="10">
        <v>951897</v>
      </c>
      <c r="N46" s="10">
        <v>1080313</v>
      </c>
      <c r="O46" s="10">
        <f t="shared" si="2"/>
        <v>593685</v>
      </c>
      <c r="P46" s="10">
        <v>1630351.939999999</v>
      </c>
      <c r="Q46" s="11">
        <f t="shared" si="1"/>
        <v>0.36414530227136133</v>
      </c>
    </row>
    <row r="47" spans="1:17" x14ac:dyDescent="0.2">
      <c r="A47" s="14" t="s">
        <v>51</v>
      </c>
      <c r="B47" s="15">
        <v>22005</v>
      </c>
      <c r="C47" s="10">
        <v>942266</v>
      </c>
      <c r="D47" s="10">
        <v>854402</v>
      </c>
      <c r="E47" s="10">
        <v>717227</v>
      </c>
      <c r="F47" s="10">
        <v>637079</v>
      </c>
      <c r="G47" s="10">
        <v>920291</v>
      </c>
      <c r="H47" s="10">
        <v>871816</v>
      </c>
      <c r="I47" s="10">
        <v>860465</v>
      </c>
      <c r="J47" s="10">
        <v>839848</v>
      </c>
      <c r="K47" s="10">
        <v>753938</v>
      </c>
      <c r="L47" s="10">
        <v>937251</v>
      </c>
      <c r="M47" s="10">
        <v>1135850</v>
      </c>
      <c r="N47" s="10">
        <v>1079620</v>
      </c>
      <c r="O47" s="10">
        <f t="shared" si="2"/>
        <v>637079</v>
      </c>
      <c r="P47" s="10">
        <v>1759681.4300000002</v>
      </c>
      <c r="Q47" s="11">
        <f t="shared" si="1"/>
        <v>0.36204223624727344</v>
      </c>
    </row>
    <row r="48" spans="1:17" x14ac:dyDescent="0.2">
      <c r="A48" s="14" t="s">
        <v>39</v>
      </c>
      <c r="B48" s="15">
        <v>16002</v>
      </c>
      <c r="C48" s="10">
        <v>354389</v>
      </c>
      <c r="D48" s="10">
        <v>338383</v>
      </c>
      <c r="E48" s="10">
        <v>302810</v>
      </c>
      <c r="F48" s="10">
        <v>278164</v>
      </c>
      <c r="G48" s="10">
        <v>250225</v>
      </c>
      <c r="H48" s="10">
        <v>285894</v>
      </c>
      <c r="I48" s="10">
        <v>277013</v>
      </c>
      <c r="J48" s="10">
        <v>259584</v>
      </c>
      <c r="K48" s="10">
        <v>239680</v>
      </c>
      <c r="L48" s="10">
        <v>228668</v>
      </c>
      <c r="M48" s="10">
        <v>211857</v>
      </c>
      <c r="N48" s="10">
        <v>332481</v>
      </c>
      <c r="O48" s="10">
        <f t="shared" si="2"/>
        <v>211857</v>
      </c>
      <c r="P48" s="10">
        <v>314883.25000000006</v>
      </c>
      <c r="Q48" s="11">
        <f t="shared" si="1"/>
        <v>0.67281127211434699</v>
      </c>
    </row>
    <row r="49" spans="1:17" x14ac:dyDescent="0.2">
      <c r="A49" s="14" t="s">
        <v>142</v>
      </c>
      <c r="B49" s="15">
        <v>61007</v>
      </c>
      <c r="C49" s="10">
        <v>1131263</v>
      </c>
      <c r="D49" s="10">
        <v>1048514</v>
      </c>
      <c r="E49" s="10">
        <v>874761</v>
      </c>
      <c r="F49" s="10">
        <v>813302</v>
      </c>
      <c r="G49" s="10">
        <v>1201206</v>
      </c>
      <c r="H49" s="10">
        <v>1106215</v>
      </c>
      <c r="I49" s="10">
        <v>967982</v>
      </c>
      <c r="J49" s="10">
        <v>973930</v>
      </c>
      <c r="K49" s="10">
        <v>869147</v>
      </c>
      <c r="L49" s="10">
        <v>804774</v>
      </c>
      <c r="M49" s="10">
        <v>1189563</v>
      </c>
      <c r="N49" s="10">
        <v>1367976</v>
      </c>
      <c r="O49" s="10">
        <f t="shared" si="2"/>
        <v>804774</v>
      </c>
      <c r="P49" s="10">
        <v>4636790.1000000015</v>
      </c>
      <c r="Q49" s="11">
        <f t="shared" si="1"/>
        <v>0.17356274117303686</v>
      </c>
    </row>
    <row r="50" spans="1:17" x14ac:dyDescent="0.2">
      <c r="A50" s="14" t="s">
        <v>12</v>
      </c>
      <c r="B50" s="15">
        <v>5003</v>
      </c>
      <c r="C50" s="10">
        <v>481098</v>
      </c>
      <c r="D50" s="10">
        <v>325273</v>
      </c>
      <c r="E50" s="10">
        <v>111676</v>
      </c>
      <c r="F50" s="10">
        <v>-144719</v>
      </c>
      <c r="G50" s="10">
        <v>609666</v>
      </c>
      <c r="H50" s="10">
        <v>435012</v>
      </c>
      <c r="I50" s="10">
        <v>238579</v>
      </c>
      <c r="J50" s="10">
        <v>184562</v>
      </c>
      <c r="K50" s="10">
        <v>185941</v>
      </c>
      <c r="L50" s="10">
        <v>-7766</v>
      </c>
      <c r="M50" s="10">
        <v>677465</v>
      </c>
      <c r="N50" s="10">
        <v>832208</v>
      </c>
      <c r="O50" s="10">
        <f t="shared" si="2"/>
        <v>-144719</v>
      </c>
      <c r="P50" s="10">
        <v>3130599.0399999996</v>
      </c>
      <c r="Q50" s="11">
        <f t="shared" si="1"/>
        <v>-4.6227254960124191E-2</v>
      </c>
    </row>
    <row r="51" spans="1:17" x14ac:dyDescent="0.2">
      <c r="A51" s="14" t="s">
        <v>64</v>
      </c>
      <c r="B51" s="15">
        <v>28002</v>
      </c>
      <c r="C51" s="10">
        <v>472132</v>
      </c>
      <c r="D51" s="10">
        <v>370980</v>
      </c>
      <c r="E51" s="10">
        <v>245358</v>
      </c>
      <c r="F51" s="10">
        <v>119893</v>
      </c>
      <c r="G51" s="10">
        <v>496798</v>
      </c>
      <c r="H51" s="10">
        <v>510706</v>
      </c>
      <c r="I51" s="10">
        <v>379413</v>
      </c>
      <c r="J51" s="10">
        <v>384397</v>
      </c>
      <c r="K51" s="10">
        <v>314390</v>
      </c>
      <c r="L51" s="10">
        <v>320894</v>
      </c>
      <c r="M51" s="10">
        <v>663061</v>
      </c>
      <c r="N51" s="10">
        <v>843929</v>
      </c>
      <c r="O51" s="10">
        <f t="shared" si="2"/>
        <v>119893</v>
      </c>
      <c r="P51" s="10">
        <v>2479062.6699999985</v>
      </c>
      <c r="Q51" s="11">
        <f t="shared" si="1"/>
        <v>4.8362230390892082E-2</v>
      </c>
    </row>
    <row r="52" spans="1:17" x14ac:dyDescent="0.2">
      <c r="A52" s="14" t="s">
        <v>40</v>
      </c>
      <c r="B52" s="15">
        <v>17001</v>
      </c>
      <c r="C52" s="10">
        <v>696925</v>
      </c>
      <c r="D52" s="10">
        <v>619621</v>
      </c>
      <c r="E52" s="10">
        <v>537166</v>
      </c>
      <c r="F52" s="10">
        <v>504572</v>
      </c>
      <c r="G52" s="10">
        <v>640029</v>
      </c>
      <c r="H52" s="10">
        <v>655829</v>
      </c>
      <c r="I52" s="10">
        <v>630118</v>
      </c>
      <c r="J52" s="10">
        <v>619045</v>
      </c>
      <c r="K52" s="10">
        <v>633419</v>
      </c>
      <c r="L52" s="10">
        <v>627243</v>
      </c>
      <c r="M52" s="10">
        <v>807442</v>
      </c>
      <c r="N52" s="10">
        <v>779611</v>
      </c>
      <c r="O52" s="10">
        <f t="shared" si="2"/>
        <v>504572</v>
      </c>
      <c r="P52" s="10">
        <v>2067101.3599999989</v>
      </c>
      <c r="Q52" s="11">
        <f t="shared" si="1"/>
        <v>0.24409639980112066</v>
      </c>
    </row>
    <row r="53" spans="1:17" x14ac:dyDescent="0.2">
      <c r="A53" s="14" t="s">
        <v>96</v>
      </c>
      <c r="B53" s="15">
        <v>44001</v>
      </c>
      <c r="C53" s="10">
        <v>879884</v>
      </c>
      <c r="D53" s="10">
        <v>834053</v>
      </c>
      <c r="E53" s="10">
        <v>697224</v>
      </c>
      <c r="F53" s="10">
        <v>581536</v>
      </c>
      <c r="G53" s="10">
        <v>787153</v>
      </c>
      <c r="H53" s="10">
        <v>708000</v>
      </c>
      <c r="I53" s="10">
        <v>681775</v>
      </c>
      <c r="J53" s="10">
        <v>593330</v>
      </c>
      <c r="K53" s="10">
        <v>542875</v>
      </c>
      <c r="L53" s="10">
        <v>692405</v>
      </c>
      <c r="M53" s="10">
        <v>894590</v>
      </c>
      <c r="N53" s="10">
        <v>1144964</v>
      </c>
      <c r="O53" s="10">
        <f t="shared" si="2"/>
        <v>542875</v>
      </c>
      <c r="P53" s="10">
        <v>1838883.2699999996</v>
      </c>
      <c r="Q53" s="11">
        <f t="shared" si="1"/>
        <v>0.29521993530345192</v>
      </c>
    </row>
    <row r="54" spans="1:17" x14ac:dyDescent="0.2">
      <c r="A54" s="14" t="s">
        <v>101</v>
      </c>
      <c r="B54" s="15">
        <v>46002</v>
      </c>
      <c r="C54" s="10">
        <v>714014</v>
      </c>
      <c r="D54" s="10">
        <v>691157</v>
      </c>
      <c r="E54" s="10">
        <v>664039</v>
      </c>
      <c r="F54" s="10">
        <v>635189</v>
      </c>
      <c r="G54" s="10">
        <v>662435</v>
      </c>
      <c r="H54" s="10">
        <v>689169</v>
      </c>
      <c r="I54" s="10">
        <v>767370</v>
      </c>
      <c r="J54" s="10">
        <v>761310</v>
      </c>
      <c r="K54" s="10">
        <v>725324</v>
      </c>
      <c r="L54" s="10">
        <v>717700</v>
      </c>
      <c r="M54" s="10">
        <v>741772</v>
      </c>
      <c r="N54" s="10">
        <v>795223</v>
      </c>
      <c r="O54" s="10">
        <f t="shared" si="2"/>
        <v>635189</v>
      </c>
      <c r="P54" s="10">
        <v>1598910.1499999992</v>
      </c>
      <c r="Q54" s="11">
        <f t="shared" si="1"/>
        <v>0.39726372366827511</v>
      </c>
    </row>
    <row r="55" spans="1:17" x14ac:dyDescent="0.2">
      <c r="A55" s="14" t="s">
        <v>56</v>
      </c>
      <c r="B55" s="15">
        <v>24004</v>
      </c>
      <c r="C55" s="10">
        <v>1435741</v>
      </c>
      <c r="D55" s="10">
        <v>1346443</v>
      </c>
      <c r="E55" s="10">
        <v>1213931</v>
      </c>
      <c r="F55" s="10">
        <v>973335</v>
      </c>
      <c r="G55" s="10">
        <v>1539293</v>
      </c>
      <c r="H55" s="10">
        <v>1444827</v>
      </c>
      <c r="I55" s="10">
        <v>1288973</v>
      </c>
      <c r="J55" s="10">
        <v>1186462</v>
      </c>
      <c r="K55" s="10">
        <v>1017852</v>
      </c>
      <c r="L55" s="10">
        <v>864516</v>
      </c>
      <c r="M55" s="10">
        <v>1397813</v>
      </c>
      <c r="N55" s="10">
        <v>1607634</v>
      </c>
      <c r="O55" s="10">
        <f t="shared" si="2"/>
        <v>864516</v>
      </c>
      <c r="P55" s="10">
        <v>2943969.3900000006</v>
      </c>
      <c r="Q55" s="11">
        <f t="shared" si="1"/>
        <v>0.29365658587910787</v>
      </c>
    </row>
    <row r="56" spans="1:17" x14ac:dyDescent="0.2">
      <c r="A56" s="14" t="s">
        <v>111</v>
      </c>
      <c r="B56" s="15">
        <v>50003</v>
      </c>
      <c r="C56" s="10">
        <v>1493055</v>
      </c>
      <c r="D56" s="10">
        <v>1442532</v>
      </c>
      <c r="E56" s="10">
        <v>1266525</v>
      </c>
      <c r="F56" s="10">
        <v>1030074</v>
      </c>
      <c r="G56" s="10">
        <v>1329436</v>
      </c>
      <c r="H56" s="10">
        <v>1290420</v>
      </c>
      <c r="I56" s="10">
        <v>1168003</v>
      </c>
      <c r="J56" s="10">
        <v>1114243</v>
      </c>
      <c r="K56" s="10">
        <v>1051912</v>
      </c>
      <c r="L56" s="10">
        <v>1003733</v>
      </c>
      <c r="M56" s="10">
        <v>1279297</v>
      </c>
      <c r="N56" s="10">
        <v>1871848</v>
      </c>
      <c r="O56" s="10">
        <f t="shared" si="2"/>
        <v>1003733</v>
      </c>
      <c r="P56" s="10">
        <v>5150771.9700000025</v>
      </c>
      <c r="Q56" s="11">
        <f t="shared" si="1"/>
        <v>0.19487040114493739</v>
      </c>
    </row>
    <row r="57" spans="1:17" x14ac:dyDescent="0.2">
      <c r="A57" s="14" t="s">
        <v>31</v>
      </c>
      <c r="B57" s="15">
        <v>14001</v>
      </c>
      <c r="C57" s="10">
        <v>820111</v>
      </c>
      <c r="D57" s="10">
        <v>780733</v>
      </c>
      <c r="E57" s="10">
        <v>696720</v>
      </c>
      <c r="F57" s="10">
        <v>647765</v>
      </c>
      <c r="G57" s="10">
        <v>752420</v>
      </c>
      <c r="H57" s="10">
        <v>754283</v>
      </c>
      <c r="I57" s="10">
        <v>715852</v>
      </c>
      <c r="J57" s="10">
        <v>737755</v>
      </c>
      <c r="K57" s="10">
        <v>695381</v>
      </c>
      <c r="L57" s="10">
        <v>588118</v>
      </c>
      <c r="M57" s="10">
        <v>698538</v>
      </c>
      <c r="N57" s="10">
        <v>818955</v>
      </c>
      <c r="O57" s="10">
        <f t="shared" si="2"/>
        <v>588118</v>
      </c>
      <c r="P57" s="10">
        <v>2090805.4899999979</v>
      </c>
      <c r="Q57" s="11">
        <f t="shared" si="1"/>
        <v>0.28128776340643746</v>
      </c>
    </row>
    <row r="58" spans="1:17" x14ac:dyDescent="0.2">
      <c r="A58" s="14" t="s">
        <v>16</v>
      </c>
      <c r="B58" s="15">
        <v>6002</v>
      </c>
      <c r="C58" s="10">
        <v>842301</v>
      </c>
      <c r="D58" s="10">
        <v>771661</v>
      </c>
      <c r="E58" s="10">
        <v>653424</v>
      </c>
      <c r="F58" s="10">
        <v>545137</v>
      </c>
      <c r="G58" s="10">
        <v>691615</v>
      </c>
      <c r="H58" s="10">
        <v>706784</v>
      </c>
      <c r="I58" s="10">
        <v>595879</v>
      </c>
      <c r="J58" s="10">
        <v>543999</v>
      </c>
      <c r="K58" s="10">
        <v>462577</v>
      </c>
      <c r="L58" s="10">
        <v>410002</v>
      </c>
      <c r="M58" s="10">
        <v>710891</v>
      </c>
      <c r="N58" s="10">
        <v>936213</v>
      </c>
      <c r="O58" s="10">
        <f t="shared" si="2"/>
        <v>410002</v>
      </c>
      <c r="P58" s="10">
        <v>1887841.6099999994</v>
      </c>
      <c r="Q58" s="11">
        <f t="shared" si="1"/>
        <v>0.21718029617961443</v>
      </c>
    </row>
    <row r="59" spans="1:17" x14ac:dyDescent="0.2">
      <c r="A59" s="14" t="s">
        <v>71</v>
      </c>
      <c r="B59" s="15">
        <v>33001</v>
      </c>
      <c r="C59" s="10">
        <v>954028</v>
      </c>
      <c r="D59" s="10">
        <v>1045548</v>
      </c>
      <c r="E59" s="10">
        <v>907571</v>
      </c>
      <c r="F59" s="10">
        <v>725926</v>
      </c>
      <c r="G59" s="10">
        <v>1221977</v>
      </c>
      <c r="H59" s="10">
        <v>1127741</v>
      </c>
      <c r="I59" s="10">
        <v>1086973</v>
      </c>
      <c r="J59" s="10">
        <v>980181</v>
      </c>
      <c r="K59" s="10">
        <v>952461</v>
      </c>
      <c r="L59" s="10">
        <v>990582</v>
      </c>
      <c r="M59" s="10">
        <v>1379746</v>
      </c>
      <c r="N59" s="10">
        <v>1405811</v>
      </c>
      <c r="O59" s="10">
        <f t="shared" si="2"/>
        <v>725926</v>
      </c>
      <c r="P59" s="10">
        <v>3178240.72</v>
      </c>
      <c r="Q59" s="11">
        <f t="shared" si="1"/>
        <v>0.228404977455578</v>
      </c>
    </row>
    <row r="60" spans="1:17" x14ac:dyDescent="0.2">
      <c r="A60" s="14" t="s">
        <v>107</v>
      </c>
      <c r="B60" s="15">
        <v>49004</v>
      </c>
      <c r="C60" s="10">
        <v>1333481</v>
      </c>
      <c r="D60" s="10">
        <v>1303156</v>
      </c>
      <c r="E60" s="10">
        <v>1166321</v>
      </c>
      <c r="F60" s="10">
        <v>978177</v>
      </c>
      <c r="G60" s="10">
        <v>1353849</v>
      </c>
      <c r="H60" s="10">
        <v>1349990</v>
      </c>
      <c r="I60" s="10">
        <v>1287106</v>
      </c>
      <c r="J60" s="10">
        <v>1226223</v>
      </c>
      <c r="K60" s="10">
        <v>1301190</v>
      </c>
      <c r="L60" s="10">
        <v>1263933</v>
      </c>
      <c r="M60" s="10">
        <v>1580222</v>
      </c>
      <c r="N60" s="10">
        <v>1233769</v>
      </c>
      <c r="O60" s="10">
        <f t="shared" si="2"/>
        <v>978177</v>
      </c>
      <c r="P60" s="10">
        <v>3612873.9</v>
      </c>
      <c r="Q60" s="11">
        <f t="shared" si="1"/>
        <v>0.27074761729159713</v>
      </c>
    </row>
    <row r="61" spans="1:17" x14ac:dyDescent="0.2">
      <c r="A61" s="14" t="s">
        <v>146</v>
      </c>
      <c r="B61" s="15">
        <v>63001</v>
      </c>
      <c r="C61" s="10">
        <v>765180</v>
      </c>
      <c r="D61" s="10">
        <v>738425</v>
      </c>
      <c r="E61" s="10">
        <v>690469</v>
      </c>
      <c r="F61" s="10">
        <v>649093</v>
      </c>
      <c r="G61" s="10">
        <v>775835</v>
      </c>
      <c r="H61" s="10">
        <v>759614</v>
      </c>
      <c r="I61" s="10">
        <v>756090</v>
      </c>
      <c r="J61" s="10">
        <v>732161</v>
      </c>
      <c r="K61" s="10">
        <v>730133</v>
      </c>
      <c r="L61" s="10">
        <v>726084</v>
      </c>
      <c r="M61" s="10">
        <v>830209</v>
      </c>
      <c r="N61" s="10">
        <v>869099</v>
      </c>
      <c r="O61" s="10">
        <f t="shared" si="2"/>
        <v>649093</v>
      </c>
      <c r="P61" s="10">
        <v>2221669.96</v>
      </c>
      <c r="Q61" s="11">
        <f t="shared" si="1"/>
        <v>0.29216445812680475</v>
      </c>
    </row>
    <row r="62" spans="1:17" x14ac:dyDescent="0.2">
      <c r="A62" s="14" t="s">
        <v>120</v>
      </c>
      <c r="B62" s="15">
        <v>53001</v>
      </c>
      <c r="C62" s="10">
        <v>636861</v>
      </c>
      <c r="D62" s="10">
        <v>623533</v>
      </c>
      <c r="E62" s="10">
        <v>548519</v>
      </c>
      <c r="F62" s="10">
        <v>446355</v>
      </c>
      <c r="G62" s="10">
        <v>563140</v>
      </c>
      <c r="H62" s="10">
        <v>526275</v>
      </c>
      <c r="I62" s="10">
        <v>440521</v>
      </c>
      <c r="J62" s="10">
        <v>450871</v>
      </c>
      <c r="K62" s="10">
        <v>394733</v>
      </c>
      <c r="L62" s="10">
        <v>345592</v>
      </c>
      <c r="M62" s="10">
        <v>517946</v>
      </c>
      <c r="N62" s="10">
        <v>711095</v>
      </c>
      <c r="O62" s="10">
        <f t="shared" si="2"/>
        <v>345592</v>
      </c>
      <c r="P62" s="10">
        <v>2039832.1799999985</v>
      </c>
      <c r="Q62" s="11">
        <f t="shared" si="1"/>
        <v>0.16942178057020368</v>
      </c>
    </row>
    <row r="63" spans="1:17" x14ac:dyDescent="0.2">
      <c r="A63" s="14" t="s">
        <v>60</v>
      </c>
      <c r="B63" s="15">
        <v>26004</v>
      </c>
      <c r="C63" s="10">
        <v>949535</v>
      </c>
      <c r="D63" s="10">
        <v>975097</v>
      </c>
      <c r="E63" s="10">
        <v>823240</v>
      </c>
      <c r="F63" s="10">
        <v>704634</v>
      </c>
      <c r="G63" s="10">
        <v>880951</v>
      </c>
      <c r="H63" s="10">
        <v>849563</v>
      </c>
      <c r="I63" s="10">
        <v>815694</v>
      </c>
      <c r="J63" s="10">
        <v>792775</v>
      </c>
      <c r="K63" s="10">
        <v>745902</v>
      </c>
      <c r="L63" s="10">
        <v>697893</v>
      </c>
      <c r="M63" s="10">
        <v>892268</v>
      </c>
      <c r="N63" s="10">
        <v>925022</v>
      </c>
      <c r="O63" s="10">
        <f t="shared" si="2"/>
        <v>697893</v>
      </c>
      <c r="P63" s="10">
        <v>3080164.8099999991</v>
      </c>
      <c r="Q63" s="11">
        <f t="shared" si="1"/>
        <v>0.22657651231331358</v>
      </c>
    </row>
    <row r="64" spans="1:17" x14ac:dyDescent="0.2">
      <c r="A64" s="14" t="s">
        <v>18</v>
      </c>
      <c r="B64" s="15">
        <v>6006</v>
      </c>
      <c r="C64" s="10">
        <v>1986854</v>
      </c>
      <c r="D64" s="10">
        <v>1896041</v>
      </c>
      <c r="E64" s="10">
        <v>1494918</v>
      </c>
      <c r="F64" s="10">
        <v>1190756</v>
      </c>
      <c r="G64" s="10">
        <v>2000942</v>
      </c>
      <c r="H64" s="10">
        <v>2028277</v>
      </c>
      <c r="I64" s="10">
        <v>1678800</v>
      </c>
      <c r="J64" s="10">
        <v>1492107</v>
      </c>
      <c r="K64" s="10">
        <v>1176747</v>
      </c>
      <c r="L64" s="10">
        <v>1090906</v>
      </c>
      <c r="M64" s="10">
        <v>1853563</v>
      </c>
      <c r="N64" s="10">
        <v>1822015</v>
      </c>
      <c r="O64" s="10">
        <f t="shared" si="2"/>
        <v>1090906</v>
      </c>
      <c r="P64" s="10">
        <v>4834417.9299999988</v>
      </c>
      <c r="Q64" s="11">
        <f t="shared" si="1"/>
        <v>0.22565405304129349</v>
      </c>
    </row>
    <row r="65" spans="1:17" x14ac:dyDescent="0.2">
      <c r="A65" s="14" t="s">
        <v>62</v>
      </c>
      <c r="B65" s="15">
        <v>27001</v>
      </c>
      <c r="C65" s="10">
        <v>725675</v>
      </c>
      <c r="D65" s="10">
        <v>677544</v>
      </c>
      <c r="E65" s="10">
        <v>597262</v>
      </c>
      <c r="F65" s="10">
        <v>481721</v>
      </c>
      <c r="G65" s="10">
        <v>722183</v>
      </c>
      <c r="H65" s="10">
        <v>911495</v>
      </c>
      <c r="I65" s="10">
        <v>877321</v>
      </c>
      <c r="J65" s="10">
        <v>828743</v>
      </c>
      <c r="K65" s="10">
        <v>862669</v>
      </c>
      <c r="L65" s="10">
        <v>790671</v>
      </c>
      <c r="M65" s="10">
        <v>1008016</v>
      </c>
      <c r="N65" s="10">
        <v>994258</v>
      </c>
      <c r="O65" s="10">
        <f t="shared" si="2"/>
        <v>481721</v>
      </c>
      <c r="P65" s="10">
        <v>2519875.4300000011</v>
      </c>
      <c r="Q65" s="11">
        <f t="shared" si="1"/>
        <v>0.19116857693239217</v>
      </c>
    </row>
    <row r="66" spans="1:17" x14ac:dyDescent="0.2">
      <c r="A66" s="14" t="s">
        <v>65</v>
      </c>
      <c r="B66" s="15">
        <v>28003</v>
      </c>
      <c r="C66" s="10">
        <v>2013032</v>
      </c>
      <c r="D66" s="10">
        <v>1813677</v>
      </c>
      <c r="E66" s="10">
        <v>1532154</v>
      </c>
      <c r="F66" s="10">
        <v>1323855</v>
      </c>
      <c r="G66" s="10">
        <v>1796040</v>
      </c>
      <c r="H66" s="10">
        <v>1791808</v>
      </c>
      <c r="I66" s="10">
        <v>1658079</v>
      </c>
      <c r="J66" s="10">
        <v>1593433</v>
      </c>
      <c r="K66" s="10">
        <v>1580941</v>
      </c>
      <c r="L66" s="10">
        <v>1495436</v>
      </c>
      <c r="M66" s="10">
        <v>1995294</v>
      </c>
      <c r="N66" s="10">
        <v>2466181</v>
      </c>
      <c r="O66" s="10">
        <f t="shared" si="2"/>
        <v>1323855</v>
      </c>
      <c r="P66" s="10">
        <v>5513241.1599999983</v>
      </c>
      <c r="Q66" s="11">
        <f t="shared" si="1"/>
        <v>0.24012281733745172</v>
      </c>
    </row>
    <row r="67" spans="1:17" x14ac:dyDescent="0.2">
      <c r="A67" s="14" t="s">
        <v>67</v>
      </c>
      <c r="B67" s="15">
        <v>30001</v>
      </c>
      <c r="C67" s="10">
        <v>906040</v>
      </c>
      <c r="D67" s="10">
        <v>832122</v>
      </c>
      <c r="E67" s="10">
        <v>737672</v>
      </c>
      <c r="F67" s="10">
        <v>655496</v>
      </c>
      <c r="G67" s="10">
        <v>831819</v>
      </c>
      <c r="H67" s="10">
        <v>825765</v>
      </c>
      <c r="I67" s="10">
        <v>738810</v>
      </c>
      <c r="J67" s="10">
        <v>676806</v>
      </c>
      <c r="K67" s="10">
        <v>627128</v>
      </c>
      <c r="L67" s="10">
        <v>644074</v>
      </c>
      <c r="M67" s="10">
        <v>827464</v>
      </c>
      <c r="N67" s="10">
        <v>882998</v>
      </c>
      <c r="O67" s="10">
        <f t="shared" si="2"/>
        <v>627128</v>
      </c>
      <c r="P67" s="10">
        <v>2938558.76</v>
      </c>
      <c r="Q67" s="11">
        <f t="shared" si="1"/>
        <v>0.21341346259143718</v>
      </c>
    </row>
    <row r="68" spans="1:17" x14ac:dyDescent="0.2">
      <c r="A68" s="14" t="s">
        <v>69</v>
      </c>
      <c r="B68" s="15">
        <v>31001</v>
      </c>
      <c r="C68" s="10">
        <v>-118733</v>
      </c>
      <c r="D68" s="10">
        <v>-179052</v>
      </c>
      <c r="E68" s="10">
        <v>-324265</v>
      </c>
      <c r="F68" s="10">
        <v>-501889</v>
      </c>
      <c r="G68" s="10">
        <v>-415575</v>
      </c>
      <c r="H68" s="10">
        <v>-477627</v>
      </c>
      <c r="I68" s="10">
        <v>-516271</v>
      </c>
      <c r="J68" s="10">
        <v>-543162</v>
      </c>
      <c r="K68" s="10">
        <v>-701510</v>
      </c>
      <c r="L68" s="10">
        <v>-748463</v>
      </c>
      <c r="M68" s="10">
        <v>-100291</v>
      </c>
      <c r="N68" s="10">
        <v>24828</v>
      </c>
      <c r="O68" s="10">
        <f t="shared" si="2"/>
        <v>-748463</v>
      </c>
      <c r="P68" s="10">
        <v>2588142.7299999995</v>
      </c>
      <c r="Q68" s="11">
        <f t="shared" si="1"/>
        <v>-0.28918922875632913</v>
      </c>
    </row>
    <row r="69" spans="1:17" x14ac:dyDescent="0.2">
      <c r="A69" s="14" t="s">
        <v>89</v>
      </c>
      <c r="B69" s="15">
        <v>41002</v>
      </c>
      <c r="C69" s="10">
        <v>7658393</v>
      </c>
      <c r="D69" s="10">
        <v>6525177</v>
      </c>
      <c r="E69" s="10">
        <v>4869707</v>
      </c>
      <c r="F69" s="10">
        <v>5480779</v>
      </c>
      <c r="G69" s="10">
        <v>9836897</v>
      </c>
      <c r="H69" s="10">
        <v>9340532</v>
      </c>
      <c r="I69" s="10">
        <v>7785306</v>
      </c>
      <c r="J69" s="10">
        <v>7039680</v>
      </c>
      <c r="K69" s="10">
        <v>6569343</v>
      </c>
      <c r="L69" s="10">
        <v>5723661</v>
      </c>
      <c r="M69" s="10">
        <v>10211608</v>
      </c>
      <c r="N69" s="10">
        <v>9617442</v>
      </c>
      <c r="O69" s="10">
        <f t="shared" si="2"/>
        <v>4869707</v>
      </c>
      <c r="P69" s="10">
        <v>35816692.00999999</v>
      </c>
      <c r="Q69" s="11">
        <f t="shared" si="1"/>
        <v>0.13596194195266223</v>
      </c>
    </row>
    <row r="70" spans="1:17" x14ac:dyDescent="0.2">
      <c r="A70" s="14" t="s">
        <v>32</v>
      </c>
      <c r="B70" s="15">
        <v>14002</v>
      </c>
      <c r="C70" s="10">
        <v>322463</v>
      </c>
      <c r="D70" s="10">
        <v>271072</v>
      </c>
      <c r="E70" s="10">
        <v>178357</v>
      </c>
      <c r="F70" s="10">
        <v>119563</v>
      </c>
      <c r="G70" s="10">
        <v>269082</v>
      </c>
      <c r="H70" s="10">
        <v>252597</v>
      </c>
      <c r="I70" s="10">
        <v>237028</v>
      </c>
      <c r="J70" s="10">
        <v>211417</v>
      </c>
      <c r="K70" s="10">
        <v>156409</v>
      </c>
      <c r="L70" s="10">
        <v>174917</v>
      </c>
      <c r="M70" s="10">
        <v>301796</v>
      </c>
      <c r="N70" s="10">
        <v>454927</v>
      </c>
      <c r="O70" s="10">
        <f t="shared" ref="O70:O101" si="3">MIN(C70:N70)</f>
        <v>119563</v>
      </c>
      <c r="P70" s="10">
        <v>1792277.85</v>
      </c>
      <c r="Q70" s="11">
        <f t="shared" si="1"/>
        <v>6.6710080694240573E-2</v>
      </c>
    </row>
    <row r="71" spans="1:17" x14ac:dyDescent="0.2">
      <c r="A71" s="14" t="s">
        <v>23</v>
      </c>
      <c r="B71" s="15">
        <v>10001</v>
      </c>
      <c r="C71" s="10">
        <v>480771</v>
      </c>
      <c r="D71" s="10">
        <v>470994</v>
      </c>
      <c r="E71" s="10">
        <v>351953</v>
      </c>
      <c r="F71" s="10">
        <v>249625</v>
      </c>
      <c r="G71" s="10">
        <v>419840</v>
      </c>
      <c r="H71" s="10">
        <v>409467</v>
      </c>
      <c r="I71" s="10">
        <v>321945</v>
      </c>
      <c r="J71" s="10">
        <v>270510</v>
      </c>
      <c r="K71" s="10">
        <v>177856</v>
      </c>
      <c r="L71" s="10">
        <v>557776</v>
      </c>
      <c r="M71" s="10">
        <v>791157</v>
      </c>
      <c r="N71" s="10">
        <v>630836</v>
      </c>
      <c r="O71" s="10">
        <f t="shared" si="3"/>
        <v>177856</v>
      </c>
      <c r="P71" s="10">
        <v>1536086.6600000008</v>
      </c>
      <c r="Q71" s="11">
        <f t="shared" ref="Q71:Q134" si="4">O71/P71</f>
        <v>0.1157851341538243</v>
      </c>
    </row>
    <row r="72" spans="1:17" x14ac:dyDescent="0.2">
      <c r="A72" s="14" t="s">
        <v>75</v>
      </c>
      <c r="B72" s="15">
        <v>34002</v>
      </c>
      <c r="C72" s="10">
        <v>656073</v>
      </c>
      <c r="D72" s="10">
        <v>517313</v>
      </c>
      <c r="E72" s="10">
        <v>354165</v>
      </c>
      <c r="F72" s="10">
        <v>180415</v>
      </c>
      <c r="G72" s="10">
        <v>489685</v>
      </c>
      <c r="H72" s="10">
        <v>386594</v>
      </c>
      <c r="I72" s="10">
        <v>264442</v>
      </c>
      <c r="J72" s="10">
        <v>279898</v>
      </c>
      <c r="K72" s="10">
        <v>127413</v>
      </c>
      <c r="L72" s="10">
        <v>11820</v>
      </c>
      <c r="M72" s="10">
        <v>339791</v>
      </c>
      <c r="N72" s="10">
        <v>268792</v>
      </c>
      <c r="O72" s="10">
        <f t="shared" si="3"/>
        <v>11820</v>
      </c>
      <c r="P72" s="10">
        <v>2398629.1900000013</v>
      </c>
      <c r="Q72" s="11">
        <f t="shared" si="4"/>
        <v>4.9278146239852914E-3</v>
      </c>
    </row>
    <row r="73" spans="1:17" x14ac:dyDescent="0.2">
      <c r="A73" s="14" t="s">
        <v>114</v>
      </c>
      <c r="B73" s="15">
        <v>51002</v>
      </c>
      <c r="C73" s="10">
        <v>587558</v>
      </c>
      <c r="D73" s="10">
        <v>401411</v>
      </c>
      <c r="E73" s="10">
        <v>44953</v>
      </c>
      <c r="F73" s="10">
        <v>-93577</v>
      </c>
      <c r="G73" s="10">
        <v>346418</v>
      </c>
      <c r="H73" s="10">
        <v>331257</v>
      </c>
      <c r="I73" s="10">
        <v>58349</v>
      </c>
      <c r="J73" s="10">
        <v>-92202</v>
      </c>
      <c r="K73" s="10">
        <v>-336930</v>
      </c>
      <c r="L73" s="10">
        <v>-524593</v>
      </c>
      <c r="M73" s="10">
        <v>344563</v>
      </c>
      <c r="N73" s="10">
        <v>1297478</v>
      </c>
      <c r="O73" s="10">
        <f t="shared" si="3"/>
        <v>-524593</v>
      </c>
      <c r="P73" s="10">
        <v>4241648.0900000036</v>
      </c>
      <c r="Q73" s="11">
        <f t="shared" si="4"/>
        <v>-0.12367669096282798</v>
      </c>
    </row>
    <row r="74" spans="1:17" x14ac:dyDescent="0.2">
      <c r="A74" s="14" t="s">
        <v>130</v>
      </c>
      <c r="B74" s="15">
        <v>56006</v>
      </c>
      <c r="C74" s="10">
        <v>633055</v>
      </c>
      <c r="D74" s="10">
        <v>458627</v>
      </c>
      <c r="E74" s="10">
        <v>302339</v>
      </c>
      <c r="F74" s="10">
        <v>176222</v>
      </c>
      <c r="G74" s="10">
        <v>472285</v>
      </c>
      <c r="H74" s="10">
        <v>383587</v>
      </c>
      <c r="I74" s="10">
        <v>227231</v>
      </c>
      <c r="J74" s="10">
        <v>225796</v>
      </c>
      <c r="K74" s="10">
        <v>116777</v>
      </c>
      <c r="L74" s="10">
        <v>336251</v>
      </c>
      <c r="M74" s="10">
        <v>586122</v>
      </c>
      <c r="N74" s="10">
        <v>593564</v>
      </c>
      <c r="O74" s="10">
        <f t="shared" si="3"/>
        <v>116777</v>
      </c>
      <c r="P74" s="10">
        <v>2347137.8999999985</v>
      </c>
      <c r="Q74" s="11">
        <f t="shared" si="4"/>
        <v>4.9752935266394051E-2</v>
      </c>
    </row>
    <row r="75" spans="1:17" x14ac:dyDescent="0.2">
      <c r="A75" s="14" t="s">
        <v>54</v>
      </c>
      <c r="B75" s="15">
        <v>23002</v>
      </c>
      <c r="C75" s="10">
        <v>555384</v>
      </c>
      <c r="D75" s="10">
        <v>677215</v>
      </c>
      <c r="E75" s="10">
        <v>560065</v>
      </c>
      <c r="F75" s="10">
        <v>447952</v>
      </c>
      <c r="G75" s="10">
        <v>820476</v>
      </c>
      <c r="H75" s="10">
        <v>751693</v>
      </c>
      <c r="I75" s="10">
        <v>608444</v>
      </c>
      <c r="J75" s="10">
        <v>562870</v>
      </c>
      <c r="K75" s="10">
        <v>524624</v>
      </c>
      <c r="L75" s="10">
        <v>451563</v>
      </c>
      <c r="M75" s="10">
        <v>1034634</v>
      </c>
      <c r="N75" s="10">
        <v>1282582</v>
      </c>
      <c r="O75" s="10">
        <f t="shared" si="3"/>
        <v>447952</v>
      </c>
      <c r="P75" s="10">
        <v>5047124.1999999946</v>
      </c>
      <c r="Q75" s="11">
        <f t="shared" si="4"/>
        <v>8.8753908611957769E-2</v>
      </c>
    </row>
    <row r="76" spans="1:17" x14ac:dyDescent="0.2">
      <c r="A76" s="14" t="s">
        <v>121</v>
      </c>
      <c r="B76" s="15">
        <v>53002</v>
      </c>
      <c r="C76" s="10">
        <v>1128382</v>
      </c>
      <c r="D76" s="10">
        <v>1050531</v>
      </c>
      <c r="E76" s="10">
        <v>923367</v>
      </c>
      <c r="F76" s="10">
        <v>805384</v>
      </c>
      <c r="G76" s="10">
        <v>1061273</v>
      </c>
      <c r="H76" s="10">
        <v>982825</v>
      </c>
      <c r="I76" s="10">
        <v>950688</v>
      </c>
      <c r="J76" s="10">
        <v>979188</v>
      </c>
      <c r="K76" s="10">
        <v>911078</v>
      </c>
      <c r="L76" s="10">
        <v>823454</v>
      </c>
      <c r="M76" s="10">
        <v>1182855</v>
      </c>
      <c r="N76" s="10">
        <v>1171494</v>
      </c>
      <c r="O76" s="10">
        <f t="shared" si="3"/>
        <v>805384</v>
      </c>
      <c r="P76" s="10">
        <v>1746721.6500000011</v>
      </c>
      <c r="Q76" s="11">
        <f t="shared" si="4"/>
        <v>0.46108319548223353</v>
      </c>
    </row>
    <row r="77" spans="1:17" x14ac:dyDescent="0.2">
      <c r="A77" s="14" t="s">
        <v>103</v>
      </c>
      <c r="B77" s="15">
        <v>48003</v>
      </c>
      <c r="C77" s="10">
        <v>711997</v>
      </c>
      <c r="D77" s="10">
        <v>583001</v>
      </c>
      <c r="E77" s="10">
        <v>384003</v>
      </c>
      <c r="F77" s="10">
        <v>194484</v>
      </c>
      <c r="G77" s="10">
        <v>460501</v>
      </c>
      <c r="H77" s="10">
        <v>493113</v>
      </c>
      <c r="I77" s="10">
        <v>322037</v>
      </c>
      <c r="J77" s="10">
        <v>207388</v>
      </c>
      <c r="K77" s="10">
        <v>47896</v>
      </c>
      <c r="L77" s="10">
        <v>198010</v>
      </c>
      <c r="M77" s="10">
        <v>333700</v>
      </c>
      <c r="N77" s="10">
        <v>624155</v>
      </c>
      <c r="O77" s="10">
        <f t="shared" si="3"/>
        <v>47896</v>
      </c>
      <c r="P77" s="10">
        <v>3347528.3199999989</v>
      </c>
      <c r="Q77" s="11">
        <f t="shared" si="4"/>
        <v>1.4307869992866861E-2</v>
      </c>
    </row>
    <row r="78" spans="1:17" x14ac:dyDescent="0.2">
      <c r="A78" s="14" t="s">
        <v>4</v>
      </c>
      <c r="B78" s="15">
        <v>2002</v>
      </c>
      <c r="C78" s="10">
        <v>3511181</v>
      </c>
      <c r="D78" s="10">
        <v>3760999</v>
      </c>
      <c r="E78" s="10">
        <v>3448044</v>
      </c>
      <c r="F78" s="10">
        <v>3093927</v>
      </c>
      <c r="G78" s="10">
        <v>4292166</v>
      </c>
      <c r="H78" s="10">
        <v>4283070</v>
      </c>
      <c r="I78" s="10">
        <v>3812190</v>
      </c>
      <c r="J78" s="10">
        <v>3856622</v>
      </c>
      <c r="K78" s="10">
        <v>3699471</v>
      </c>
      <c r="L78" s="10">
        <v>3476753</v>
      </c>
      <c r="M78" s="10">
        <v>3668000</v>
      </c>
      <c r="N78" s="10">
        <v>4298549</v>
      </c>
      <c r="O78" s="10">
        <f t="shared" si="3"/>
        <v>3093927</v>
      </c>
      <c r="P78" s="10">
        <v>20949651.159999978</v>
      </c>
      <c r="Q78" s="11">
        <f t="shared" si="4"/>
        <v>0.14768393880979561</v>
      </c>
    </row>
    <row r="79" spans="1:17" x14ac:dyDescent="0.2">
      <c r="A79" s="14" t="s">
        <v>52</v>
      </c>
      <c r="B79" s="15">
        <v>22006</v>
      </c>
      <c r="C79" s="10">
        <v>1030543</v>
      </c>
      <c r="D79" s="10">
        <v>785431</v>
      </c>
      <c r="E79" s="10">
        <v>555632</v>
      </c>
      <c r="F79" s="10">
        <v>376129</v>
      </c>
      <c r="G79" s="10">
        <v>850222</v>
      </c>
      <c r="H79" s="10">
        <v>750814</v>
      </c>
      <c r="I79" s="10">
        <v>566626</v>
      </c>
      <c r="J79" s="10">
        <v>428255</v>
      </c>
      <c r="K79" s="10">
        <v>322887</v>
      </c>
      <c r="L79" s="10">
        <v>265911</v>
      </c>
      <c r="M79" s="10">
        <v>692853</v>
      </c>
      <c r="N79" s="10">
        <v>1100436</v>
      </c>
      <c r="O79" s="10">
        <f t="shared" si="3"/>
        <v>265911</v>
      </c>
      <c r="P79" s="10">
        <v>3509705.9499999993</v>
      </c>
      <c r="Q79" s="11">
        <f t="shared" si="4"/>
        <v>7.576446682093127E-2</v>
      </c>
    </row>
    <row r="80" spans="1:17" x14ac:dyDescent="0.2">
      <c r="A80" s="14" t="s">
        <v>30</v>
      </c>
      <c r="B80" s="15">
        <v>13003</v>
      </c>
      <c r="C80" s="10">
        <v>1172176</v>
      </c>
      <c r="D80" s="10">
        <v>1015849</v>
      </c>
      <c r="E80" s="10">
        <v>896590</v>
      </c>
      <c r="F80" s="10">
        <v>785289</v>
      </c>
      <c r="G80" s="10">
        <v>1099400</v>
      </c>
      <c r="H80" s="10">
        <v>1019743</v>
      </c>
      <c r="I80" s="10">
        <v>910623</v>
      </c>
      <c r="J80" s="10">
        <v>853190</v>
      </c>
      <c r="K80" s="10">
        <v>812142</v>
      </c>
      <c r="L80" s="10">
        <v>769997</v>
      </c>
      <c r="M80" s="10">
        <v>1033082</v>
      </c>
      <c r="N80" s="10">
        <v>1377419</v>
      </c>
      <c r="O80" s="10">
        <f t="shared" si="3"/>
        <v>769997</v>
      </c>
      <c r="P80" s="10">
        <v>2722414.6499999994</v>
      </c>
      <c r="Q80" s="11">
        <f t="shared" si="4"/>
        <v>0.28283604777104771</v>
      </c>
    </row>
    <row r="81" spans="1:17" x14ac:dyDescent="0.2">
      <c r="A81" s="14" t="s">
        <v>5</v>
      </c>
      <c r="B81" s="15">
        <v>2003</v>
      </c>
      <c r="C81" s="10">
        <v>1276531</v>
      </c>
      <c r="D81" s="10">
        <v>1108788</v>
      </c>
      <c r="E81" s="10">
        <v>975430</v>
      </c>
      <c r="F81" s="10">
        <v>798078</v>
      </c>
      <c r="G81" s="10">
        <v>1278280</v>
      </c>
      <c r="H81" s="10">
        <v>1180871</v>
      </c>
      <c r="I81" s="10">
        <v>1001239</v>
      </c>
      <c r="J81" s="10">
        <v>881612</v>
      </c>
      <c r="K81" s="10">
        <v>764694</v>
      </c>
      <c r="L81" s="10">
        <v>641662</v>
      </c>
      <c r="M81" s="10">
        <v>801600</v>
      </c>
      <c r="N81" s="10">
        <v>1486518</v>
      </c>
      <c r="O81" s="10">
        <f t="shared" si="3"/>
        <v>641662</v>
      </c>
      <c r="P81" s="10">
        <v>2519766.9899999998</v>
      </c>
      <c r="Q81" s="11">
        <f t="shared" si="4"/>
        <v>0.25465132393055123</v>
      </c>
    </row>
    <row r="82" spans="1:17" x14ac:dyDescent="0.2">
      <c r="A82" s="14" t="s">
        <v>78</v>
      </c>
      <c r="B82" s="15">
        <v>37003</v>
      </c>
      <c r="C82" s="10">
        <v>599131</v>
      </c>
      <c r="D82" s="10">
        <v>549873</v>
      </c>
      <c r="E82" s="10">
        <v>484832</v>
      </c>
      <c r="F82" s="10">
        <v>414579</v>
      </c>
      <c r="G82" s="10">
        <v>468447</v>
      </c>
      <c r="H82" s="10">
        <v>438607</v>
      </c>
      <c r="I82" s="10">
        <v>456707</v>
      </c>
      <c r="J82" s="10">
        <v>412097</v>
      </c>
      <c r="K82" s="10">
        <v>351782</v>
      </c>
      <c r="L82" s="10">
        <v>283520</v>
      </c>
      <c r="M82" s="10">
        <v>405919</v>
      </c>
      <c r="N82" s="10">
        <v>437325</v>
      </c>
      <c r="O82" s="10">
        <f t="shared" si="3"/>
        <v>283520</v>
      </c>
      <c r="P82" s="10">
        <v>1909952.3900000008</v>
      </c>
      <c r="Q82" s="11">
        <f t="shared" si="4"/>
        <v>0.14844349078251101</v>
      </c>
    </row>
    <row r="83" spans="1:17" x14ac:dyDescent="0.2">
      <c r="A83" s="14" t="s">
        <v>76</v>
      </c>
      <c r="B83" s="15">
        <v>35002</v>
      </c>
      <c r="C83" s="10">
        <v>645654</v>
      </c>
      <c r="D83" s="10">
        <v>506500</v>
      </c>
      <c r="E83" s="10">
        <v>203928</v>
      </c>
      <c r="F83" s="10">
        <v>97901</v>
      </c>
      <c r="G83" s="10">
        <v>237685</v>
      </c>
      <c r="H83" s="10">
        <v>207200</v>
      </c>
      <c r="I83" s="10">
        <v>172890</v>
      </c>
      <c r="J83" s="10">
        <v>143876</v>
      </c>
      <c r="K83" s="10">
        <v>74680</v>
      </c>
      <c r="L83" s="10">
        <v>-8077</v>
      </c>
      <c r="M83" s="10">
        <v>152324</v>
      </c>
      <c r="N83" s="10">
        <v>543841</v>
      </c>
      <c r="O83" s="10">
        <f t="shared" si="3"/>
        <v>-8077</v>
      </c>
      <c r="P83" s="10">
        <v>4137144.560000001</v>
      </c>
      <c r="Q83" s="11">
        <f t="shared" si="4"/>
        <v>-1.9523127323353667E-3</v>
      </c>
    </row>
    <row r="84" spans="1:17" x14ac:dyDescent="0.2">
      <c r="A84" s="14" t="s">
        <v>20</v>
      </c>
      <c r="B84" s="15">
        <v>7002</v>
      </c>
      <c r="C84" s="10">
        <v>702066</v>
      </c>
      <c r="D84" s="10">
        <v>657679</v>
      </c>
      <c r="E84" s="10">
        <v>541969</v>
      </c>
      <c r="F84" s="10">
        <v>399355</v>
      </c>
      <c r="G84" s="10">
        <v>604301</v>
      </c>
      <c r="H84" s="10">
        <v>542726</v>
      </c>
      <c r="I84" s="10">
        <v>415464</v>
      </c>
      <c r="J84" s="10">
        <v>409325</v>
      </c>
      <c r="K84" s="10">
        <v>316232</v>
      </c>
      <c r="L84" s="10">
        <v>247800</v>
      </c>
      <c r="M84" s="10">
        <v>574689</v>
      </c>
      <c r="N84" s="10">
        <v>651578</v>
      </c>
      <c r="O84" s="10">
        <f t="shared" si="3"/>
        <v>247800</v>
      </c>
      <c r="P84" s="10">
        <v>2729848.6499999962</v>
      </c>
      <c r="Q84" s="11">
        <f t="shared" si="4"/>
        <v>9.0774263254484955E-2</v>
      </c>
    </row>
    <row r="85" spans="1:17" x14ac:dyDescent="0.2">
      <c r="A85" s="14" t="s">
        <v>81</v>
      </c>
      <c r="B85" s="15">
        <v>38003</v>
      </c>
      <c r="C85" s="10">
        <v>1146467</v>
      </c>
      <c r="D85" s="10">
        <v>1009159</v>
      </c>
      <c r="E85" s="10">
        <v>931517</v>
      </c>
      <c r="F85" s="10">
        <v>843021</v>
      </c>
      <c r="G85" s="10">
        <v>1245291</v>
      </c>
      <c r="H85" s="10">
        <v>1239118</v>
      </c>
      <c r="I85" s="10">
        <v>1134717</v>
      </c>
      <c r="J85" s="10">
        <v>1041246</v>
      </c>
      <c r="K85" s="10">
        <v>1000689</v>
      </c>
      <c r="L85" s="10">
        <v>947432</v>
      </c>
      <c r="M85" s="10">
        <v>1338069</v>
      </c>
      <c r="N85" s="10">
        <v>1424906</v>
      </c>
      <c r="O85" s="10">
        <f t="shared" si="3"/>
        <v>843021</v>
      </c>
      <c r="P85" s="10">
        <v>2124859.959999999</v>
      </c>
      <c r="Q85" s="11">
        <f t="shared" si="4"/>
        <v>0.39674191046453733</v>
      </c>
    </row>
    <row r="86" spans="1:17" x14ac:dyDescent="0.2">
      <c r="A86" s="14" t="s">
        <v>99</v>
      </c>
      <c r="B86" s="15">
        <v>45005</v>
      </c>
      <c r="C86" s="10">
        <v>854423</v>
      </c>
      <c r="D86" s="10">
        <v>796173</v>
      </c>
      <c r="E86" s="10">
        <v>667690</v>
      </c>
      <c r="F86" s="10">
        <v>567536</v>
      </c>
      <c r="G86" s="10">
        <v>825473</v>
      </c>
      <c r="H86" s="10">
        <v>796366</v>
      </c>
      <c r="I86" s="10">
        <v>721637</v>
      </c>
      <c r="J86" s="10">
        <v>693081</v>
      </c>
      <c r="K86" s="10">
        <v>585217</v>
      </c>
      <c r="L86" s="10">
        <v>585861</v>
      </c>
      <c r="M86" s="10">
        <v>711398</v>
      </c>
      <c r="N86" s="10">
        <v>1152449</v>
      </c>
      <c r="O86" s="10">
        <f t="shared" si="3"/>
        <v>567536</v>
      </c>
      <c r="P86" s="10">
        <v>1916273.0399999991</v>
      </c>
      <c r="Q86" s="11">
        <f t="shared" si="4"/>
        <v>0.2961665629862435</v>
      </c>
    </row>
    <row r="87" spans="1:17" x14ac:dyDescent="0.2">
      <c r="A87" s="14" t="s">
        <v>86</v>
      </c>
      <c r="B87" s="15">
        <v>40001</v>
      </c>
      <c r="C87" s="10">
        <v>2845813</v>
      </c>
      <c r="D87" s="10">
        <v>2513437</v>
      </c>
      <c r="E87" s="10">
        <v>1937858</v>
      </c>
      <c r="F87" s="10">
        <v>1478233</v>
      </c>
      <c r="G87" s="10">
        <v>2423730</v>
      </c>
      <c r="H87" s="10">
        <v>2181334</v>
      </c>
      <c r="I87" s="10">
        <v>2151338</v>
      </c>
      <c r="J87" s="10">
        <v>2557035</v>
      </c>
      <c r="K87" s="10">
        <v>2160858</v>
      </c>
      <c r="L87" s="10">
        <v>1938963</v>
      </c>
      <c r="M87" s="10">
        <v>3211957</v>
      </c>
      <c r="N87" s="10">
        <v>4111026</v>
      </c>
      <c r="O87" s="10">
        <f t="shared" si="3"/>
        <v>1478233</v>
      </c>
      <c r="P87" s="10">
        <v>7875868.2600000007</v>
      </c>
      <c r="Q87" s="11">
        <f t="shared" si="4"/>
        <v>0.18769143302049085</v>
      </c>
    </row>
    <row r="88" spans="1:17" x14ac:dyDescent="0.2">
      <c r="A88" s="14" t="s">
        <v>119</v>
      </c>
      <c r="B88" s="15">
        <v>52004</v>
      </c>
      <c r="C88" s="10">
        <v>79362</v>
      </c>
      <c r="D88" s="10">
        <v>70925</v>
      </c>
      <c r="E88" s="10">
        <v>-58539</v>
      </c>
      <c r="F88" s="10">
        <v>-195662</v>
      </c>
      <c r="G88" s="10">
        <v>40956</v>
      </c>
      <c r="H88" s="10">
        <v>-2053</v>
      </c>
      <c r="I88" s="10">
        <v>-42480</v>
      </c>
      <c r="J88" s="10">
        <v>-66656</v>
      </c>
      <c r="K88" s="10">
        <v>-169377</v>
      </c>
      <c r="L88" s="10">
        <v>-237980</v>
      </c>
      <c r="M88" s="10">
        <v>17738</v>
      </c>
      <c r="N88" s="10">
        <v>168442</v>
      </c>
      <c r="O88" s="10">
        <f t="shared" si="3"/>
        <v>-237980</v>
      </c>
      <c r="P88" s="10">
        <v>2618080.0099999984</v>
      </c>
      <c r="Q88" s="11">
        <f t="shared" si="4"/>
        <v>-9.0898673490120013E-2</v>
      </c>
    </row>
    <row r="89" spans="1:17" x14ac:dyDescent="0.2">
      <c r="A89" s="14" t="s">
        <v>90</v>
      </c>
      <c r="B89" s="15">
        <v>41004</v>
      </c>
      <c r="C89" s="10">
        <v>2076448</v>
      </c>
      <c r="D89" s="10">
        <v>1874472</v>
      </c>
      <c r="E89" s="10">
        <v>1626249</v>
      </c>
      <c r="F89" s="10">
        <v>1207486</v>
      </c>
      <c r="G89" s="10">
        <v>2217003</v>
      </c>
      <c r="H89" s="10">
        <v>2124692</v>
      </c>
      <c r="I89" s="10">
        <v>1893327</v>
      </c>
      <c r="J89" s="10">
        <v>1798459</v>
      </c>
      <c r="K89" s="10">
        <v>1728444</v>
      </c>
      <c r="L89" s="10">
        <v>1702417</v>
      </c>
      <c r="M89" s="10">
        <v>2457083</v>
      </c>
      <c r="N89" s="10">
        <v>2375147</v>
      </c>
      <c r="O89" s="10">
        <f t="shared" si="3"/>
        <v>1207486</v>
      </c>
      <c r="P89" s="10">
        <v>6977033.660000002</v>
      </c>
      <c r="Q89" s="11">
        <f t="shared" si="4"/>
        <v>0.17306581261355125</v>
      </c>
    </row>
    <row r="90" spans="1:17" x14ac:dyDescent="0.2">
      <c r="A90" s="14" t="s">
        <v>97</v>
      </c>
      <c r="B90" s="15">
        <v>44002</v>
      </c>
      <c r="C90" s="10">
        <v>429041</v>
      </c>
      <c r="D90" s="10">
        <v>304538</v>
      </c>
      <c r="E90" s="10">
        <v>225564</v>
      </c>
      <c r="F90" s="10">
        <v>84400</v>
      </c>
      <c r="G90" s="10">
        <v>313544</v>
      </c>
      <c r="H90" s="10">
        <v>269616</v>
      </c>
      <c r="I90" s="10">
        <v>236698</v>
      </c>
      <c r="J90" s="10">
        <v>210197</v>
      </c>
      <c r="K90" s="10">
        <v>120071</v>
      </c>
      <c r="L90" s="10">
        <v>100927</v>
      </c>
      <c r="M90" s="10">
        <v>490792</v>
      </c>
      <c r="N90" s="10">
        <v>725828</v>
      </c>
      <c r="O90" s="10">
        <f t="shared" si="3"/>
        <v>84400</v>
      </c>
      <c r="P90" s="10">
        <v>2260711.2799999989</v>
      </c>
      <c r="Q90" s="11">
        <f t="shared" si="4"/>
        <v>3.7333382969628938E-2</v>
      </c>
    </row>
    <row r="91" spans="1:17" x14ac:dyDescent="0.2">
      <c r="A91" s="14" t="s">
        <v>92</v>
      </c>
      <c r="B91" s="15">
        <v>42001</v>
      </c>
      <c r="C91" s="10">
        <v>414929</v>
      </c>
      <c r="D91" s="10">
        <v>392298</v>
      </c>
      <c r="E91" s="10">
        <v>405999</v>
      </c>
      <c r="F91" s="10">
        <v>340218</v>
      </c>
      <c r="G91" s="10">
        <v>415530</v>
      </c>
      <c r="H91" s="10">
        <v>363669</v>
      </c>
      <c r="I91" s="10">
        <v>279549</v>
      </c>
      <c r="J91" s="10">
        <v>301808</v>
      </c>
      <c r="K91" s="10">
        <v>233960</v>
      </c>
      <c r="L91" s="10">
        <v>230542</v>
      </c>
      <c r="M91" s="10">
        <v>307468</v>
      </c>
      <c r="N91" s="10">
        <v>305898</v>
      </c>
      <c r="O91" s="10">
        <f t="shared" si="3"/>
        <v>230542</v>
      </c>
      <c r="P91" s="10">
        <v>4479601.3500000015</v>
      </c>
      <c r="Q91" s="11">
        <f t="shared" si="4"/>
        <v>5.1464847424425371E-2</v>
      </c>
    </row>
    <row r="92" spans="1:17" x14ac:dyDescent="0.2">
      <c r="A92" s="14" t="s">
        <v>83</v>
      </c>
      <c r="B92" s="15">
        <v>39002</v>
      </c>
      <c r="C92" s="10">
        <v>2576274</v>
      </c>
      <c r="D92" s="10">
        <v>2414279</v>
      </c>
      <c r="E92" s="10">
        <v>2119554</v>
      </c>
      <c r="F92" s="10">
        <v>1782724</v>
      </c>
      <c r="G92" s="10">
        <v>2578802</v>
      </c>
      <c r="H92" s="10">
        <v>2364734</v>
      </c>
      <c r="I92" s="10">
        <v>2024326</v>
      </c>
      <c r="J92" s="10">
        <v>1835378</v>
      </c>
      <c r="K92" s="10">
        <v>1584683</v>
      </c>
      <c r="L92" s="10">
        <v>1556038</v>
      </c>
      <c r="M92" s="10">
        <v>2490084</v>
      </c>
      <c r="N92" s="10">
        <v>2635497</v>
      </c>
      <c r="O92" s="10">
        <f t="shared" si="3"/>
        <v>1556038</v>
      </c>
      <c r="P92" s="10">
        <v>7983856.0899999961</v>
      </c>
      <c r="Q92" s="11">
        <f t="shared" si="4"/>
        <v>0.19489805207648736</v>
      </c>
    </row>
    <row r="93" spans="1:17" x14ac:dyDescent="0.2">
      <c r="A93" s="14" t="s">
        <v>137</v>
      </c>
      <c r="B93" s="15">
        <v>60003</v>
      </c>
      <c r="C93" s="10">
        <v>877285</v>
      </c>
      <c r="D93" s="10">
        <v>774111</v>
      </c>
      <c r="E93" s="10">
        <v>663075</v>
      </c>
      <c r="F93" s="10">
        <v>525961</v>
      </c>
      <c r="G93" s="10">
        <v>734707</v>
      </c>
      <c r="H93" s="10">
        <v>634616</v>
      </c>
      <c r="I93" s="10">
        <v>506741</v>
      </c>
      <c r="J93" s="10">
        <v>418492</v>
      </c>
      <c r="K93" s="10">
        <v>324609</v>
      </c>
      <c r="L93" s="10">
        <v>195949</v>
      </c>
      <c r="M93" s="10">
        <v>450340</v>
      </c>
      <c r="N93" s="10">
        <v>751248</v>
      </c>
      <c r="O93" s="10">
        <f t="shared" si="3"/>
        <v>195949</v>
      </c>
      <c r="P93" s="10">
        <v>2140594.9399999995</v>
      </c>
      <c r="Q93" s="11">
        <f t="shared" si="4"/>
        <v>9.153950443328622E-2</v>
      </c>
    </row>
    <row r="94" spans="1:17" x14ac:dyDescent="0.2">
      <c r="A94" s="14" t="s">
        <v>95</v>
      </c>
      <c r="B94" s="15">
        <v>43007</v>
      </c>
      <c r="C94" s="10">
        <v>776154</v>
      </c>
      <c r="D94" s="10">
        <v>746661</v>
      </c>
      <c r="E94" s="10">
        <v>585186</v>
      </c>
      <c r="F94" s="10">
        <v>494709</v>
      </c>
      <c r="G94" s="10">
        <v>830202</v>
      </c>
      <c r="H94" s="10">
        <v>811337</v>
      </c>
      <c r="I94" s="10">
        <v>726462</v>
      </c>
      <c r="J94" s="10">
        <v>662568</v>
      </c>
      <c r="K94" s="10">
        <v>671814</v>
      </c>
      <c r="L94" s="10">
        <v>629826</v>
      </c>
      <c r="M94" s="10">
        <v>836010</v>
      </c>
      <c r="N94" s="10">
        <v>925289</v>
      </c>
      <c r="O94" s="10">
        <f t="shared" si="3"/>
        <v>494709</v>
      </c>
      <c r="P94" s="10">
        <v>3103557.14</v>
      </c>
      <c r="Q94" s="11">
        <f t="shared" si="4"/>
        <v>0.1594006418067753</v>
      </c>
    </row>
    <row r="95" spans="1:17" x14ac:dyDescent="0.2">
      <c r="A95" s="14" t="s">
        <v>35</v>
      </c>
      <c r="B95" s="15">
        <v>15001</v>
      </c>
      <c r="C95" s="10">
        <v>191392</v>
      </c>
      <c r="D95" s="10">
        <v>171765</v>
      </c>
      <c r="E95" s="10">
        <v>160617</v>
      </c>
      <c r="F95" s="10">
        <v>164059</v>
      </c>
      <c r="G95" s="10">
        <v>304250</v>
      </c>
      <c r="H95" s="10">
        <v>178299</v>
      </c>
      <c r="I95" s="10">
        <v>245336</v>
      </c>
      <c r="J95" s="10">
        <v>262159</v>
      </c>
      <c r="K95" s="10">
        <v>116350</v>
      </c>
      <c r="L95" s="10">
        <v>133357</v>
      </c>
      <c r="M95" s="10">
        <v>201831</v>
      </c>
      <c r="N95" s="10">
        <v>306859</v>
      </c>
      <c r="O95" s="10">
        <f t="shared" si="3"/>
        <v>116350</v>
      </c>
      <c r="P95" s="10">
        <v>3094563.810000001</v>
      </c>
      <c r="Q95" s="11">
        <f t="shared" si="4"/>
        <v>3.7598190615432799E-2</v>
      </c>
    </row>
    <row r="96" spans="1:17" x14ac:dyDescent="0.2">
      <c r="A96" s="14" t="s">
        <v>36</v>
      </c>
      <c r="B96" s="15">
        <v>15002</v>
      </c>
      <c r="C96" s="10">
        <v>-748330</v>
      </c>
      <c r="D96" s="10">
        <v>-567377</v>
      </c>
      <c r="E96" s="10">
        <v>-907233</v>
      </c>
      <c r="F96" s="10">
        <v>-1112395</v>
      </c>
      <c r="G96" s="10">
        <v>-1588415</v>
      </c>
      <c r="H96" s="10">
        <v>-1843768</v>
      </c>
      <c r="I96" s="10">
        <v>-2132707</v>
      </c>
      <c r="J96" s="10">
        <v>-2236173</v>
      </c>
      <c r="K96" s="10">
        <v>-2638715</v>
      </c>
      <c r="L96" s="10">
        <v>-2929746</v>
      </c>
      <c r="M96" s="10">
        <v>-3415340</v>
      </c>
      <c r="N96" s="10">
        <v>-203734</v>
      </c>
      <c r="O96" s="10">
        <f t="shared" si="3"/>
        <v>-3415340</v>
      </c>
      <c r="P96" s="10">
        <v>7359565.9199999943</v>
      </c>
      <c r="Q96" s="11">
        <f t="shared" si="4"/>
        <v>-0.46406813080084519</v>
      </c>
    </row>
    <row r="97" spans="1:17" x14ac:dyDescent="0.2">
      <c r="A97" s="14" t="s">
        <v>100</v>
      </c>
      <c r="B97" s="15">
        <v>46001</v>
      </c>
      <c r="C97" s="10">
        <v>5050591</v>
      </c>
      <c r="D97" s="10">
        <v>4818280</v>
      </c>
      <c r="E97" s="10">
        <v>4230252</v>
      </c>
      <c r="F97" s="10">
        <v>3815793</v>
      </c>
      <c r="G97" s="10">
        <v>5523595</v>
      </c>
      <c r="H97" s="10">
        <v>5495471</v>
      </c>
      <c r="I97" s="10">
        <v>5100048</v>
      </c>
      <c r="J97" s="10">
        <v>5050731</v>
      </c>
      <c r="K97" s="10">
        <v>4531411</v>
      </c>
      <c r="L97" s="10">
        <v>4155250</v>
      </c>
      <c r="M97" s="10">
        <v>5249161</v>
      </c>
      <c r="N97" s="10">
        <v>6767360</v>
      </c>
      <c r="O97" s="10">
        <f t="shared" si="3"/>
        <v>3815793</v>
      </c>
      <c r="P97" s="10">
        <v>19463967.560000014</v>
      </c>
      <c r="Q97" s="11">
        <f t="shared" si="4"/>
        <v>0.19604394572881201</v>
      </c>
    </row>
    <row r="98" spans="1:17" x14ac:dyDescent="0.2">
      <c r="A98" s="14" t="s">
        <v>72</v>
      </c>
      <c r="B98" s="15">
        <v>33002</v>
      </c>
      <c r="C98" s="10">
        <v>1074669</v>
      </c>
      <c r="D98" s="10">
        <v>1029629</v>
      </c>
      <c r="E98" s="10">
        <v>916159</v>
      </c>
      <c r="F98" s="10">
        <v>784514</v>
      </c>
      <c r="G98" s="10">
        <v>930537</v>
      </c>
      <c r="H98" s="10">
        <v>849139</v>
      </c>
      <c r="I98" s="10">
        <v>755541</v>
      </c>
      <c r="J98" s="10">
        <v>634283</v>
      </c>
      <c r="K98" s="10">
        <v>563366</v>
      </c>
      <c r="L98" s="10">
        <v>555406</v>
      </c>
      <c r="M98" s="10">
        <v>624642</v>
      </c>
      <c r="N98" s="10">
        <v>1246265</v>
      </c>
      <c r="O98" s="10">
        <f t="shared" si="3"/>
        <v>555406</v>
      </c>
      <c r="P98" s="10">
        <v>2841728.2599999988</v>
      </c>
      <c r="Q98" s="11">
        <f t="shared" si="4"/>
        <v>0.19544655547043763</v>
      </c>
    </row>
    <row r="99" spans="1:17" x14ac:dyDescent="0.2">
      <c r="A99" s="14" t="s">
        <v>58</v>
      </c>
      <c r="B99" s="15">
        <v>25004</v>
      </c>
      <c r="C99" s="10">
        <v>2979113</v>
      </c>
      <c r="D99" s="10">
        <v>2909402</v>
      </c>
      <c r="E99" s="10">
        <v>2477647</v>
      </c>
      <c r="F99" s="10">
        <v>2202572</v>
      </c>
      <c r="G99" s="10">
        <v>2596198</v>
      </c>
      <c r="H99" s="10">
        <v>2646214</v>
      </c>
      <c r="I99" s="10">
        <v>2291917</v>
      </c>
      <c r="J99" s="10">
        <v>2035241</v>
      </c>
      <c r="K99" s="10">
        <v>1738870</v>
      </c>
      <c r="L99" s="10">
        <v>1651440</v>
      </c>
      <c r="M99" s="10">
        <v>2247693</v>
      </c>
      <c r="N99" s="10">
        <v>3675486</v>
      </c>
      <c r="O99" s="10">
        <f t="shared" si="3"/>
        <v>1651440</v>
      </c>
      <c r="P99" s="10">
        <v>7358602.6399999969</v>
      </c>
      <c r="Q99" s="11">
        <f t="shared" si="4"/>
        <v>0.22442304344891228</v>
      </c>
    </row>
    <row r="100" spans="1:17" x14ac:dyDescent="0.2">
      <c r="A100" s="14" t="s">
        <v>66</v>
      </c>
      <c r="B100" s="15">
        <v>29004</v>
      </c>
      <c r="C100" s="10">
        <v>1673197</v>
      </c>
      <c r="D100" s="10">
        <v>1517450</v>
      </c>
      <c r="E100" s="10">
        <v>1247852</v>
      </c>
      <c r="F100" s="10">
        <v>1008048</v>
      </c>
      <c r="G100" s="10">
        <v>1649490</v>
      </c>
      <c r="H100" s="10">
        <v>1409844</v>
      </c>
      <c r="I100" s="10">
        <v>1195396</v>
      </c>
      <c r="J100" s="10">
        <v>953641</v>
      </c>
      <c r="K100" s="10">
        <v>800548</v>
      </c>
      <c r="L100" s="10">
        <v>676550</v>
      </c>
      <c r="M100" s="10">
        <v>1410034</v>
      </c>
      <c r="N100" s="10">
        <v>1890531</v>
      </c>
      <c r="O100" s="10">
        <f t="shared" si="3"/>
        <v>676550</v>
      </c>
      <c r="P100" s="10">
        <v>4110328.8200000003</v>
      </c>
      <c r="Q100" s="11">
        <f t="shared" si="4"/>
        <v>0.16459753699218641</v>
      </c>
    </row>
    <row r="101" spans="1:17" x14ac:dyDescent="0.2">
      <c r="A101" s="14" t="s">
        <v>41</v>
      </c>
      <c r="B101" s="15">
        <v>17002</v>
      </c>
      <c r="C101" s="10">
        <v>5036056</v>
      </c>
      <c r="D101" s="10">
        <v>4771974</v>
      </c>
      <c r="E101" s="10">
        <v>4394321</v>
      </c>
      <c r="F101" s="10">
        <v>3993689</v>
      </c>
      <c r="G101" s="10">
        <v>5321963</v>
      </c>
      <c r="H101" s="10">
        <v>5081763</v>
      </c>
      <c r="I101" s="10">
        <v>4536141</v>
      </c>
      <c r="J101" s="10">
        <v>4293463</v>
      </c>
      <c r="K101" s="10">
        <v>3973677</v>
      </c>
      <c r="L101" s="10">
        <v>3695689</v>
      </c>
      <c r="M101" s="10">
        <v>5558764</v>
      </c>
      <c r="N101" s="10">
        <v>7240610</v>
      </c>
      <c r="O101" s="10">
        <f t="shared" si="3"/>
        <v>3695689</v>
      </c>
      <c r="P101" s="10">
        <v>19057534.62999998</v>
      </c>
      <c r="Q101" s="11">
        <f t="shared" si="4"/>
        <v>0.19392272252163836</v>
      </c>
    </row>
    <row r="102" spans="1:17" x14ac:dyDescent="0.2">
      <c r="A102" s="14" t="s">
        <v>145</v>
      </c>
      <c r="B102" s="15">
        <v>62006</v>
      </c>
      <c r="C102" s="10">
        <v>1650654</v>
      </c>
      <c r="D102" s="10">
        <v>1654632</v>
      </c>
      <c r="E102" s="10">
        <v>1508331</v>
      </c>
      <c r="F102" s="10">
        <v>1330693</v>
      </c>
      <c r="G102" s="10">
        <v>1553092</v>
      </c>
      <c r="H102" s="10">
        <v>1453420</v>
      </c>
      <c r="I102" s="10">
        <v>1283113</v>
      </c>
      <c r="J102" s="10">
        <v>1285812</v>
      </c>
      <c r="K102" s="10">
        <v>1136495</v>
      </c>
      <c r="L102" s="10">
        <v>1014892</v>
      </c>
      <c r="M102" s="10">
        <v>1484950</v>
      </c>
      <c r="N102" s="10">
        <v>1791109</v>
      </c>
      <c r="O102" s="10">
        <f t="shared" ref="O102:O133" si="5">MIN(C102:N102)</f>
        <v>1014892</v>
      </c>
      <c r="P102" s="10">
        <v>4859719.75</v>
      </c>
      <c r="Q102" s="11">
        <f t="shared" si="4"/>
        <v>0.20883755693936878</v>
      </c>
    </row>
    <row r="103" spans="1:17" x14ac:dyDescent="0.2">
      <c r="A103" s="14" t="s">
        <v>94</v>
      </c>
      <c r="B103" s="15">
        <v>43002</v>
      </c>
      <c r="C103" s="10">
        <v>923852</v>
      </c>
      <c r="D103" s="10">
        <v>880251</v>
      </c>
      <c r="E103" s="10">
        <v>804876</v>
      </c>
      <c r="F103" s="10">
        <v>741346</v>
      </c>
      <c r="G103" s="10">
        <v>824381</v>
      </c>
      <c r="H103" s="10">
        <v>791408</v>
      </c>
      <c r="I103" s="10">
        <v>727243</v>
      </c>
      <c r="J103" s="10">
        <v>702597</v>
      </c>
      <c r="K103" s="10">
        <v>646174</v>
      </c>
      <c r="L103" s="10">
        <v>683511</v>
      </c>
      <c r="M103" s="10">
        <v>764438</v>
      </c>
      <c r="N103" s="10">
        <v>965228</v>
      </c>
      <c r="O103" s="10">
        <f t="shared" si="5"/>
        <v>646174</v>
      </c>
      <c r="P103" s="10">
        <v>2171533.0900000022</v>
      </c>
      <c r="Q103" s="11">
        <f t="shared" si="4"/>
        <v>0.29756580867943366</v>
      </c>
    </row>
    <row r="104" spans="1:17" x14ac:dyDescent="0.2">
      <c r="A104" s="14" t="s">
        <v>42</v>
      </c>
      <c r="B104" s="15">
        <v>17003</v>
      </c>
      <c r="C104" s="10">
        <v>901949</v>
      </c>
      <c r="D104" s="10">
        <v>856744</v>
      </c>
      <c r="E104" s="10">
        <v>779983</v>
      </c>
      <c r="F104" s="10">
        <v>673191</v>
      </c>
      <c r="G104" s="10">
        <v>855715</v>
      </c>
      <c r="H104" s="10">
        <v>840627</v>
      </c>
      <c r="I104" s="10">
        <v>796800</v>
      </c>
      <c r="J104" s="10">
        <v>740510</v>
      </c>
      <c r="K104" s="10">
        <v>720212</v>
      </c>
      <c r="L104" s="10">
        <v>716105</v>
      </c>
      <c r="M104" s="10">
        <v>936288</v>
      </c>
      <c r="N104" s="10">
        <v>1004541</v>
      </c>
      <c r="O104" s="10">
        <f t="shared" si="5"/>
        <v>673191</v>
      </c>
      <c r="P104" s="10">
        <v>2267938.4099999983</v>
      </c>
      <c r="Q104" s="11">
        <f t="shared" si="4"/>
        <v>0.2968294892981686</v>
      </c>
    </row>
    <row r="105" spans="1:17" x14ac:dyDescent="0.2">
      <c r="A105" s="14" t="s">
        <v>115</v>
      </c>
      <c r="B105" s="15">
        <v>51003</v>
      </c>
      <c r="C105" s="10">
        <v>552621</v>
      </c>
      <c r="D105" s="10">
        <v>576696</v>
      </c>
      <c r="E105" s="10">
        <v>563774</v>
      </c>
      <c r="F105" s="10">
        <v>545233</v>
      </c>
      <c r="G105" s="10">
        <v>645584</v>
      </c>
      <c r="H105" s="10">
        <v>659119</v>
      </c>
      <c r="I105" s="10">
        <v>687136</v>
      </c>
      <c r="J105" s="10">
        <v>701479</v>
      </c>
      <c r="K105" s="10">
        <v>672809</v>
      </c>
      <c r="L105" s="10">
        <v>692570</v>
      </c>
      <c r="M105" s="10">
        <v>771958</v>
      </c>
      <c r="N105" s="10">
        <v>784801</v>
      </c>
      <c r="O105" s="10">
        <f t="shared" si="5"/>
        <v>545233</v>
      </c>
      <c r="P105" s="10">
        <v>1870057.7999999998</v>
      </c>
      <c r="Q105" s="11">
        <f t="shared" si="4"/>
        <v>0.29155943736070622</v>
      </c>
    </row>
    <row r="106" spans="1:17" x14ac:dyDescent="0.2">
      <c r="A106" s="14" t="s">
        <v>22</v>
      </c>
      <c r="B106" s="15">
        <v>9002</v>
      </c>
      <c r="C106" s="10">
        <v>679508</v>
      </c>
      <c r="D106" s="10">
        <v>718074</v>
      </c>
      <c r="E106" s="10">
        <v>634530</v>
      </c>
      <c r="F106" s="10">
        <v>564669</v>
      </c>
      <c r="G106" s="10">
        <v>665401</v>
      </c>
      <c r="H106" s="10">
        <v>642689</v>
      </c>
      <c r="I106" s="10">
        <v>602136</v>
      </c>
      <c r="J106" s="10">
        <v>531007</v>
      </c>
      <c r="K106" s="10">
        <v>506589</v>
      </c>
      <c r="L106" s="10">
        <v>477526</v>
      </c>
      <c r="M106" s="10">
        <v>567174</v>
      </c>
      <c r="N106" s="10">
        <v>715030</v>
      </c>
      <c r="O106" s="10">
        <f t="shared" si="5"/>
        <v>477526</v>
      </c>
      <c r="P106" s="10">
        <v>2569801.58</v>
      </c>
      <c r="Q106" s="11">
        <f t="shared" si="4"/>
        <v>0.18582212872637427</v>
      </c>
    </row>
    <row r="107" spans="1:17" x14ac:dyDescent="0.2">
      <c r="A107" s="14" t="s">
        <v>131</v>
      </c>
      <c r="B107" s="15">
        <v>56007</v>
      </c>
      <c r="C107" s="10">
        <v>803609</v>
      </c>
      <c r="D107" s="10">
        <v>733300</v>
      </c>
      <c r="E107" s="10">
        <v>567928</v>
      </c>
      <c r="F107" s="10">
        <v>405498</v>
      </c>
      <c r="G107" s="10">
        <v>747068</v>
      </c>
      <c r="H107" s="10">
        <v>755699</v>
      </c>
      <c r="I107" s="10">
        <v>606569</v>
      </c>
      <c r="J107" s="10">
        <v>492170</v>
      </c>
      <c r="K107" s="10">
        <v>489394</v>
      </c>
      <c r="L107" s="10">
        <v>568377</v>
      </c>
      <c r="M107" s="10">
        <v>875891</v>
      </c>
      <c r="N107" s="10">
        <v>1189583</v>
      </c>
      <c r="O107" s="10">
        <f t="shared" si="5"/>
        <v>405498</v>
      </c>
      <c r="P107" s="10">
        <v>2275776.84</v>
      </c>
      <c r="Q107" s="11">
        <f t="shared" si="4"/>
        <v>0.17818003631674187</v>
      </c>
    </row>
    <row r="108" spans="1:17" x14ac:dyDescent="0.2">
      <c r="A108" s="14" t="s">
        <v>55</v>
      </c>
      <c r="B108" s="15">
        <v>23003</v>
      </c>
      <c r="C108" s="10">
        <v>10968</v>
      </c>
      <c r="D108" s="10">
        <v>14436</v>
      </c>
      <c r="E108" s="10">
        <v>15727</v>
      </c>
      <c r="F108" s="10">
        <v>19431</v>
      </c>
      <c r="G108" s="10">
        <v>80985</v>
      </c>
      <c r="H108" s="10">
        <v>60449</v>
      </c>
      <c r="I108" s="10">
        <v>66441</v>
      </c>
      <c r="J108" s="10">
        <v>82827</v>
      </c>
      <c r="K108" s="10">
        <v>186872</v>
      </c>
      <c r="L108" s="10">
        <v>141077</v>
      </c>
      <c r="M108" s="10">
        <v>152544</v>
      </c>
      <c r="N108" s="10">
        <v>96161</v>
      </c>
      <c r="O108" s="10">
        <f t="shared" si="5"/>
        <v>10968</v>
      </c>
      <c r="P108" s="10">
        <v>2024097.1699999997</v>
      </c>
      <c r="Q108" s="11">
        <f t="shared" si="4"/>
        <v>5.4187121856407719E-3</v>
      </c>
    </row>
    <row r="109" spans="1:17" x14ac:dyDescent="0.2">
      <c r="A109" s="14" t="s">
        <v>149</v>
      </c>
      <c r="B109" s="15">
        <v>65001</v>
      </c>
      <c r="C109" s="10">
        <v>209057</v>
      </c>
      <c r="D109" s="10">
        <v>-1327084</v>
      </c>
      <c r="E109" s="10">
        <v>-2118356</v>
      </c>
      <c r="F109" s="10">
        <v>-3018890</v>
      </c>
      <c r="G109" s="10">
        <v>-2971474</v>
      </c>
      <c r="H109" s="10">
        <v>-4183097</v>
      </c>
      <c r="I109" s="10">
        <v>-5548703</v>
      </c>
      <c r="J109" s="10">
        <v>-5047643</v>
      </c>
      <c r="K109" s="10">
        <v>-5683651</v>
      </c>
      <c r="L109" s="10">
        <v>-6481228</v>
      </c>
      <c r="M109" s="10">
        <v>-6958756</v>
      </c>
      <c r="N109" s="10">
        <v>95996</v>
      </c>
      <c r="O109" s="10">
        <f t="shared" si="5"/>
        <v>-6958756</v>
      </c>
      <c r="P109" s="10">
        <v>21577611.999999989</v>
      </c>
      <c r="Q109" s="11">
        <f t="shared" si="4"/>
        <v>-0.32249889376081115</v>
      </c>
    </row>
    <row r="110" spans="1:17" x14ac:dyDescent="0.2">
      <c r="A110" s="14" t="s">
        <v>85</v>
      </c>
      <c r="B110" s="15">
        <v>39005</v>
      </c>
      <c r="C110" s="10">
        <v>765110</v>
      </c>
      <c r="D110" s="10">
        <v>734300</v>
      </c>
      <c r="E110" s="10">
        <v>643836</v>
      </c>
      <c r="F110" s="10">
        <v>581520</v>
      </c>
      <c r="G110" s="10">
        <v>775037</v>
      </c>
      <c r="H110" s="10">
        <v>765317</v>
      </c>
      <c r="I110" s="10">
        <v>697481</v>
      </c>
      <c r="J110" s="10">
        <v>655075</v>
      </c>
      <c r="K110" s="10">
        <v>625549</v>
      </c>
      <c r="L110" s="10">
        <v>590712</v>
      </c>
      <c r="M110" s="10">
        <v>809297</v>
      </c>
      <c r="N110" s="10">
        <v>828075</v>
      </c>
      <c r="O110" s="10">
        <f t="shared" si="5"/>
        <v>581520</v>
      </c>
      <c r="P110" s="10">
        <v>1630061.4699999988</v>
      </c>
      <c r="Q110" s="11">
        <f t="shared" si="4"/>
        <v>0.35674728266535888</v>
      </c>
    </row>
    <row r="111" spans="1:17" x14ac:dyDescent="0.2">
      <c r="A111" s="14" t="s">
        <v>138</v>
      </c>
      <c r="B111" s="15">
        <v>60004</v>
      </c>
      <c r="C111" s="10">
        <v>994643</v>
      </c>
      <c r="D111" s="10">
        <v>930510</v>
      </c>
      <c r="E111" s="10">
        <v>856040</v>
      </c>
      <c r="F111" s="10">
        <v>822664</v>
      </c>
      <c r="G111" s="10">
        <v>1053394</v>
      </c>
      <c r="H111" s="10">
        <v>1040192</v>
      </c>
      <c r="I111" s="10">
        <v>953344</v>
      </c>
      <c r="J111" s="10">
        <v>955626</v>
      </c>
      <c r="K111" s="10">
        <v>895440</v>
      </c>
      <c r="L111" s="10">
        <v>848208</v>
      </c>
      <c r="M111" s="10">
        <v>1111753</v>
      </c>
      <c r="N111" s="10">
        <v>1210199</v>
      </c>
      <c r="O111" s="10">
        <f t="shared" si="5"/>
        <v>822664</v>
      </c>
      <c r="P111" s="10">
        <v>3271665.0000000009</v>
      </c>
      <c r="Q111" s="11">
        <f t="shared" si="4"/>
        <v>0.2514511724152686</v>
      </c>
    </row>
    <row r="112" spans="1:17" x14ac:dyDescent="0.2">
      <c r="A112" s="14" t="s">
        <v>73</v>
      </c>
      <c r="B112" s="15">
        <v>33003</v>
      </c>
      <c r="C112" s="10">
        <v>1458836</v>
      </c>
      <c r="D112" s="10">
        <v>1366340</v>
      </c>
      <c r="E112" s="10">
        <v>1217152</v>
      </c>
      <c r="F112" s="10">
        <v>1137376</v>
      </c>
      <c r="G112" s="10">
        <v>1330920</v>
      </c>
      <c r="H112" s="10">
        <v>1309110</v>
      </c>
      <c r="I112" s="10">
        <v>1184256</v>
      </c>
      <c r="J112" s="10">
        <v>1051477</v>
      </c>
      <c r="K112" s="10">
        <v>1088851</v>
      </c>
      <c r="L112" s="10">
        <v>975984</v>
      </c>
      <c r="M112" s="10">
        <v>1226493</v>
      </c>
      <c r="N112" s="10">
        <v>1705275</v>
      </c>
      <c r="O112" s="10">
        <f t="shared" si="5"/>
        <v>975984</v>
      </c>
      <c r="P112" s="10">
        <v>4156082.0499999961</v>
      </c>
      <c r="Q112" s="11">
        <f t="shared" si="4"/>
        <v>0.23483270740528353</v>
      </c>
    </row>
    <row r="113" spans="1:17" x14ac:dyDescent="0.2">
      <c r="A113" s="14" t="s">
        <v>70</v>
      </c>
      <c r="B113" s="15">
        <v>32002</v>
      </c>
      <c r="C113" s="10">
        <v>5320819</v>
      </c>
      <c r="D113" s="10">
        <v>5140756</v>
      </c>
      <c r="E113" s="10">
        <v>4502788</v>
      </c>
      <c r="F113" s="10">
        <v>3961814</v>
      </c>
      <c r="G113" s="10">
        <v>5610845</v>
      </c>
      <c r="H113" s="10">
        <v>5477097</v>
      </c>
      <c r="I113" s="10">
        <v>5020990</v>
      </c>
      <c r="J113" s="10">
        <v>5473068</v>
      </c>
      <c r="K113" s="10">
        <v>5185895</v>
      </c>
      <c r="L113" s="10">
        <v>4832260</v>
      </c>
      <c r="M113" s="10">
        <v>6361126</v>
      </c>
      <c r="N113" s="10">
        <v>6695379</v>
      </c>
      <c r="O113" s="10">
        <f t="shared" si="5"/>
        <v>3961814</v>
      </c>
      <c r="P113" s="10">
        <v>17893545.080000009</v>
      </c>
      <c r="Q113" s="11">
        <f t="shared" si="4"/>
        <v>0.22141023381823888</v>
      </c>
    </row>
    <row r="114" spans="1:17" x14ac:dyDescent="0.2">
      <c r="A114" s="14" t="s">
        <v>2</v>
      </c>
      <c r="B114" s="15">
        <v>1001</v>
      </c>
      <c r="C114" s="10">
        <v>1135756</v>
      </c>
      <c r="D114" s="10">
        <v>1148807</v>
      </c>
      <c r="E114" s="10">
        <v>1104564</v>
      </c>
      <c r="F114" s="10">
        <v>1162302</v>
      </c>
      <c r="G114" s="10">
        <v>1341229</v>
      </c>
      <c r="H114" s="10">
        <v>1285951</v>
      </c>
      <c r="I114" s="10">
        <v>1252505</v>
      </c>
      <c r="J114" s="10">
        <v>1208942</v>
      </c>
      <c r="K114" s="10">
        <v>1251452</v>
      </c>
      <c r="L114" s="10">
        <v>1219908</v>
      </c>
      <c r="M114" s="10">
        <v>1473546</v>
      </c>
      <c r="N114" s="10">
        <v>1494293</v>
      </c>
      <c r="O114" s="10">
        <f t="shared" si="5"/>
        <v>1104564</v>
      </c>
      <c r="P114" s="10">
        <v>2936052.2900000005</v>
      </c>
      <c r="Q114" s="11">
        <f t="shared" si="4"/>
        <v>0.37620719622810256</v>
      </c>
    </row>
    <row r="115" spans="1:17" x14ac:dyDescent="0.2">
      <c r="A115" s="14" t="s">
        <v>26</v>
      </c>
      <c r="B115" s="15">
        <v>11005</v>
      </c>
      <c r="C115" s="10">
        <v>1640324</v>
      </c>
      <c r="D115" s="10">
        <v>1580581</v>
      </c>
      <c r="E115" s="10">
        <v>1361675</v>
      </c>
      <c r="F115" s="10">
        <v>1185090</v>
      </c>
      <c r="G115" s="10">
        <v>1468568</v>
      </c>
      <c r="H115" s="10">
        <v>1475308</v>
      </c>
      <c r="I115" s="10">
        <v>1287765</v>
      </c>
      <c r="J115" s="10">
        <v>1174508</v>
      </c>
      <c r="K115" s="10">
        <v>1079788</v>
      </c>
      <c r="L115" s="10">
        <v>990184</v>
      </c>
      <c r="M115" s="10">
        <v>1298590</v>
      </c>
      <c r="N115" s="10">
        <v>1760300</v>
      </c>
      <c r="O115" s="10">
        <f t="shared" si="5"/>
        <v>990184</v>
      </c>
      <c r="P115" s="10">
        <v>3972283.97</v>
      </c>
      <c r="Q115" s="11">
        <f t="shared" si="4"/>
        <v>0.24927321598309599</v>
      </c>
    </row>
    <row r="116" spans="1:17" x14ac:dyDescent="0.2">
      <c r="A116" s="14" t="s">
        <v>116</v>
      </c>
      <c r="B116" s="15">
        <v>51004</v>
      </c>
      <c r="C116" s="10">
        <v>12285342</v>
      </c>
      <c r="D116" s="10">
        <v>10866097</v>
      </c>
      <c r="E116" s="10">
        <v>7785650</v>
      </c>
      <c r="F116" s="10">
        <v>5160339</v>
      </c>
      <c r="G116" s="10">
        <v>15853160</v>
      </c>
      <c r="H116" s="10">
        <v>14641238</v>
      </c>
      <c r="I116" s="10">
        <v>7068430</v>
      </c>
      <c r="J116" s="10">
        <v>5334902</v>
      </c>
      <c r="K116" s="10">
        <v>3110165</v>
      </c>
      <c r="L116" s="10">
        <v>3075493</v>
      </c>
      <c r="M116" s="10">
        <v>14942908</v>
      </c>
      <c r="N116" s="10">
        <v>10438535</v>
      </c>
      <c r="O116" s="10">
        <f t="shared" si="5"/>
        <v>3075493</v>
      </c>
      <c r="P116" s="10">
        <v>99016352.449999943</v>
      </c>
      <c r="Q116" s="11">
        <f t="shared" si="4"/>
        <v>3.1060455408646007E-2</v>
      </c>
    </row>
    <row r="117" spans="1:17" x14ac:dyDescent="0.2">
      <c r="A117" s="14" t="s">
        <v>129</v>
      </c>
      <c r="B117" s="15">
        <v>56004</v>
      </c>
      <c r="C117" s="10">
        <v>1272996</v>
      </c>
      <c r="D117" s="10">
        <v>1161879</v>
      </c>
      <c r="E117" s="10">
        <v>977279</v>
      </c>
      <c r="F117" s="10">
        <v>779928</v>
      </c>
      <c r="G117" s="10">
        <v>1157890</v>
      </c>
      <c r="H117" s="10">
        <v>1069306</v>
      </c>
      <c r="I117" s="10">
        <v>969164</v>
      </c>
      <c r="J117" s="10">
        <v>851110</v>
      </c>
      <c r="K117" s="10">
        <v>744889</v>
      </c>
      <c r="L117" s="10">
        <v>864104</v>
      </c>
      <c r="M117" s="10">
        <v>1259896</v>
      </c>
      <c r="N117" s="10">
        <v>1625269</v>
      </c>
      <c r="O117" s="10">
        <f t="shared" si="5"/>
        <v>744889</v>
      </c>
      <c r="P117" s="10">
        <v>4355261.7500000028</v>
      </c>
      <c r="Q117" s="11">
        <f t="shared" si="4"/>
        <v>0.17103197069613543</v>
      </c>
    </row>
    <row r="118" spans="1:17" x14ac:dyDescent="0.2">
      <c r="A118" s="14" t="s">
        <v>123</v>
      </c>
      <c r="B118" s="15">
        <v>54004</v>
      </c>
      <c r="C118" s="10">
        <v>372090</v>
      </c>
      <c r="D118" s="10">
        <v>299975</v>
      </c>
      <c r="E118" s="10">
        <v>265402</v>
      </c>
      <c r="F118" s="10">
        <v>183860</v>
      </c>
      <c r="G118" s="10">
        <v>270758</v>
      </c>
      <c r="H118" s="10">
        <v>280036</v>
      </c>
      <c r="I118" s="10">
        <v>216017</v>
      </c>
      <c r="J118" s="10">
        <v>182524</v>
      </c>
      <c r="K118" s="10">
        <v>184729</v>
      </c>
      <c r="L118" s="10">
        <v>170757</v>
      </c>
      <c r="M118" s="10">
        <v>248965</v>
      </c>
      <c r="N118" s="10">
        <v>513689</v>
      </c>
      <c r="O118" s="10">
        <f t="shared" si="5"/>
        <v>170757</v>
      </c>
      <c r="P118" s="10">
        <v>2355790.0300000012</v>
      </c>
      <c r="Q118" s="11">
        <f t="shared" si="4"/>
        <v>7.248396411627564E-2</v>
      </c>
    </row>
    <row r="119" spans="1:17" x14ac:dyDescent="0.2">
      <c r="A119" s="14" t="s">
        <v>84</v>
      </c>
      <c r="B119" s="15">
        <v>39004</v>
      </c>
      <c r="C119" s="10">
        <v>566345</v>
      </c>
      <c r="D119" s="10">
        <v>518572</v>
      </c>
      <c r="E119" s="10">
        <v>455835</v>
      </c>
      <c r="F119" s="10">
        <v>438162</v>
      </c>
      <c r="G119" s="10">
        <v>662838</v>
      </c>
      <c r="H119" s="10">
        <v>641889</v>
      </c>
      <c r="I119" s="10">
        <v>580463</v>
      </c>
      <c r="J119" s="10">
        <v>538883</v>
      </c>
      <c r="K119" s="10">
        <v>541146</v>
      </c>
      <c r="L119" s="10">
        <v>515738</v>
      </c>
      <c r="M119" s="10">
        <v>735403</v>
      </c>
      <c r="N119" s="10">
        <v>871135</v>
      </c>
      <c r="O119" s="10">
        <f t="shared" si="5"/>
        <v>438162</v>
      </c>
      <c r="P119" s="10">
        <v>1689082.8600000003</v>
      </c>
      <c r="Q119" s="11">
        <f t="shared" si="4"/>
        <v>0.25940823293890974</v>
      </c>
    </row>
    <row r="120" spans="1:17" x14ac:dyDescent="0.2">
      <c r="A120" s="14" t="s">
        <v>127</v>
      </c>
      <c r="B120" s="15">
        <v>55005</v>
      </c>
      <c r="C120" s="10">
        <v>491699</v>
      </c>
      <c r="D120" s="10">
        <v>454158</v>
      </c>
      <c r="E120" s="10">
        <v>364377</v>
      </c>
      <c r="F120" s="10">
        <v>264731</v>
      </c>
      <c r="G120" s="10">
        <v>591817</v>
      </c>
      <c r="H120" s="10">
        <v>565534</v>
      </c>
      <c r="I120" s="10">
        <v>470710</v>
      </c>
      <c r="J120" s="10">
        <v>450850</v>
      </c>
      <c r="K120" s="10">
        <v>367731</v>
      </c>
      <c r="L120" s="10">
        <v>334009</v>
      </c>
      <c r="M120" s="10">
        <v>737402</v>
      </c>
      <c r="N120" s="10">
        <v>580525</v>
      </c>
      <c r="O120" s="10">
        <f t="shared" si="5"/>
        <v>264731</v>
      </c>
      <c r="P120" s="10">
        <v>2101098.2999999993</v>
      </c>
      <c r="Q120" s="11">
        <f t="shared" si="4"/>
        <v>0.12599648479083539</v>
      </c>
    </row>
    <row r="121" spans="1:17" x14ac:dyDescent="0.2">
      <c r="A121" s="14" t="s">
        <v>10</v>
      </c>
      <c r="B121" s="15">
        <v>4003</v>
      </c>
      <c r="C121" s="10">
        <v>1028703</v>
      </c>
      <c r="D121" s="10">
        <v>1015148</v>
      </c>
      <c r="E121" s="10">
        <v>917868</v>
      </c>
      <c r="F121" s="10">
        <v>823498</v>
      </c>
      <c r="G121" s="10">
        <v>987527</v>
      </c>
      <c r="H121" s="10">
        <v>940582</v>
      </c>
      <c r="I121" s="10">
        <v>824449</v>
      </c>
      <c r="J121" s="10">
        <v>726785</v>
      </c>
      <c r="K121" s="10">
        <v>679885</v>
      </c>
      <c r="L121" s="10">
        <v>652241</v>
      </c>
      <c r="M121" s="10">
        <v>1218251</v>
      </c>
      <c r="N121" s="10">
        <v>1227626</v>
      </c>
      <c r="O121" s="10">
        <f t="shared" si="5"/>
        <v>652241</v>
      </c>
      <c r="P121" s="10">
        <v>2349613.3800000008</v>
      </c>
      <c r="Q121" s="11">
        <f t="shared" si="4"/>
        <v>0.27759503140044245</v>
      </c>
    </row>
    <row r="122" spans="1:17" x14ac:dyDescent="0.2">
      <c r="A122" s="14" t="s">
        <v>144</v>
      </c>
      <c r="B122" s="15">
        <v>62005</v>
      </c>
      <c r="C122" s="10">
        <v>854851</v>
      </c>
      <c r="D122" s="10">
        <v>788209</v>
      </c>
      <c r="E122" s="10">
        <v>630682</v>
      </c>
      <c r="F122" s="10">
        <v>496491</v>
      </c>
      <c r="G122" s="10">
        <v>963904</v>
      </c>
      <c r="H122" s="10">
        <v>882508</v>
      </c>
      <c r="I122" s="10">
        <v>822947</v>
      </c>
      <c r="J122" s="10">
        <v>810428</v>
      </c>
      <c r="K122" s="10">
        <v>735287</v>
      </c>
      <c r="L122" s="10">
        <v>677874</v>
      </c>
      <c r="M122" s="10">
        <v>1122942</v>
      </c>
      <c r="N122" s="10">
        <v>1172416</v>
      </c>
      <c r="O122" s="10">
        <f t="shared" si="5"/>
        <v>496491</v>
      </c>
      <c r="P122" s="10">
        <v>1970152.35</v>
      </c>
      <c r="Q122" s="11">
        <f t="shared" si="4"/>
        <v>0.25200639940357911</v>
      </c>
    </row>
    <row r="123" spans="1:17" x14ac:dyDescent="0.2">
      <c r="A123" s="14" t="s">
        <v>108</v>
      </c>
      <c r="B123" s="15">
        <v>49005</v>
      </c>
      <c r="C123" s="10">
        <v>30550428</v>
      </c>
      <c r="D123" s="10">
        <v>28602182</v>
      </c>
      <c r="E123" s="10">
        <v>13992233</v>
      </c>
      <c r="F123" s="10">
        <v>7606358</v>
      </c>
      <c r="G123" s="10">
        <v>26180456</v>
      </c>
      <c r="H123" s="10">
        <v>25427773</v>
      </c>
      <c r="I123" s="10">
        <v>20383442</v>
      </c>
      <c r="J123" s="10">
        <v>16018256</v>
      </c>
      <c r="K123" s="10">
        <v>16206096</v>
      </c>
      <c r="L123" s="10">
        <v>11828251</v>
      </c>
      <c r="M123" s="10">
        <v>28851703</v>
      </c>
      <c r="N123" s="10">
        <v>34293845</v>
      </c>
      <c r="O123" s="10">
        <f t="shared" si="5"/>
        <v>7606358</v>
      </c>
      <c r="P123" s="10">
        <v>178758530.59000021</v>
      </c>
      <c r="Q123" s="11">
        <f t="shared" si="4"/>
        <v>4.2551021061176149E-2</v>
      </c>
    </row>
    <row r="124" spans="1:17" x14ac:dyDescent="0.2">
      <c r="A124" s="14" t="s">
        <v>13</v>
      </c>
      <c r="B124" s="15">
        <v>5005</v>
      </c>
      <c r="C124" s="10">
        <v>1919406</v>
      </c>
      <c r="D124" s="10">
        <v>1835234</v>
      </c>
      <c r="E124" s="10">
        <v>1663673</v>
      </c>
      <c r="F124" s="10">
        <v>1075513</v>
      </c>
      <c r="G124" s="10">
        <v>1519898</v>
      </c>
      <c r="H124" s="10">
        <v>1504591</v>
      </c>
      <c r="I124" s="10">
        <v>1334143</v>
      </c>
      <c r="J124" s="10">
        <v>1300413</v>
      </c>
      <c r="K124" s="10">
        <v>1234134</v>
      </c>
      <c r="L124" s="10">
        <v>1029111</v>
      </c>
      <c r="M124" s="10">
        <v>1991012</v>
      </c>
      <c r="N124" s="10">
        <v>2056746</v>
      </c>
      <c r="O124" s="10">
        <f t="shared" si="5"/>
        <v>1029111</v>
      </c>
      <c r="P124" s="10">
        <v>4766956.1099999994</v>
      </c>
      <c r="Q124" s="11">
        <f t="shared" si="4"/>
        <v>0.21588430357920793</v>
      </c>
    </row>
    <row r="125" spans="1:17" x14ac:dyDescent="0.2">
      <c r="A125" s="14" t="s">
        <v>122</v>
      </c>
      <c r="B125" s="15">
        <v>54002</v>
      </c>
      <c r="C125" s="10">
        <v>1009778</v>
      </c>
      <c r="D125" s="10">
        <v>1067191</v>
      </c>
      <c r="E125" s="10">
        <v>493014</v>
      </c>
      <c r="F125" s="10">
        <v>363270</v>
      </c>
      <c r="G125" s="10">
        <v>601909</v>
      </c>
      <c r="H125" s="10">
        <v>743003</v>
      </c>
      <c r="I125" s="10">
        <v>415245</v>
      </c>
      <c r="J125" s="10">
        <v>459507</v>
      </c>
      <c r="K125" s="10">
        <v>231636</v>
      </c>
      <c r="L125" s="10">
        <v>-5223</v>
      </c>
      <c r="M125" s="10">
        <v>202597</v>
      </c>
      <c r="N125" s="10">
        <v>2112341</v>
      </c>
      <c r="O125" s="10">
        <f t="shared" si="5"/>
        <v>-5223</v>
      </c>
      <c r="P125" s="10">
        <v>8710425.7500000056</v>
      </c>
      <c r="Q125" s="11">
        <f t="shared" si="4"/>
        <v>-5.9962625822279657E-4</v>
      </c>
    </row>
    <row r="126" spans="1:17" x14ac:dyDescent="0.2">
      <c r="A126" s="14" t="s">
        <v>37</v>
      </c>
      <c r="B126" s="15">
        <v>15003</v>
      </c>
      <c r="C126" s="10">
        <v>5822</v>
      </c>
      <c r="D126" s="10">
        <v>56902</v>
      </c>
      <c r="E126" s="10">
        <v>-43819</v>
      </c>
      <c r="F126" s="10">
        <v>-213546</v>
      </c>
      <c r="G126" s="10">
        <v>-339717</v>
      </c>
      <c r="H126" s="10">
        <v>-442998</v>
      </c>
      <c r="I126" s="10">
        <v>-500535</v>
      </c>
      <c r="J126" s="10">
        <v>-614757</v>
      </c>
      <c r="K126" s="10">
        <v>-794077</v>
      </c>
      <c r="L126" s="10">
        <v>-885337</v>
      </c>
      <c r="M126" s="10">
        <v>-977914</v>
      </c>
      <c r="N126" s="10">
        <v>160422</v>
      </c>
      <c r="O126" s="10">
        <f t="shared" si="5"/>
        <v>-977914</v>
      </c>
      <c r="P126" s="10">
        <v>3184335.2500000028</v>
      </c>
      <c r="Q126" s="11">
        <f t="shared" si="4"/>
        <v>-0.30710145861683352</v>
      </c>
    </row>
    <row r="127" spans="1:17" x14ac:dyDescent="0.2">
      <c r="A127" s="14" t="s">
        <v>61</v>
      </c>
      <c r="B127" s="15">
        <v>26005</v>
      </c>
      <c r="C127" s="10">
        <v>225982</v>
      </c>
      <c r="D127" s="10">
        <v>239996</v>
      </c>
      <c r="E127" s="10">
        <v>208575</v>
      </c>
      <c r="F127" s="10">
        <v>131705</v>
      </c>
      <c r="G127" s="10">
        <v>148790</v>
      </c>
      <c r="H127" s="10">
        <v>93725</v>
      </c>
      <c r="I127" s="10">
        <v>10057</v>
      </c>
      <c r="J127" s="10">
        <v>-38281</v>
      </c>
      <c r="K127" s="10">
        <v>-102653</v>
      </c>
      <c r="L127" s="10">
        <v>-26031</v>
      </c>
      <c r="M127" s="10">
        <v>49107</v>
      </c>
      <c r="N127" s="10">
        <v>110577</v>
      </c>
      <c r="O127" s="10">
        <f t="shared" si="5"/>
        <v>-102653</v>
      </c>
      <c r="P127" s="10">
        <v>1315427.6400000004</v>
      </c>
      <c r="Q127" s="11">
        <f t="shared" si="4"/>
        <v>-7.8037739879025181E-2</v>
      </c>
    </row>
    <row r="128" spans="1:17" x14ac:dyDescent="0.2">
      <c r="A128" s="14" t="s">
        <v>87</v>
      </c>
      <c r="B128" s="15">
        <v>40002</v>
      </c>
      <c r="C128" s="10">
        <v>5093666</v>
      </c>
      <c r="D128" s="10">
        <v>5029902</v>
      </c>
      <c r="E128" s="10">
        <v>4539455</v>
      </c>
      <c r="F128" s="10">
        <v>3837552</v>
      </c>
      <c r="G128" s="10">
        <v>5614106</v>
      </c>
      <c r="H128" s="10">
        <v>5418605</v>
      </c>
      <c r="I128" s="10">
        <v>4758076</v>
      </c>
      <c r="J128" s="10">
        <v>4780115</v>
      </c>
      <c r="K128" s="10">
        <v>4407068</v>
      </c>
      <c r="L128" s="10">
        <v>4026876</v>
      </c>
      <c r="M128" s="10">
        <v>6009597</v>
      </c>
      <c r="N128" s="10">
        <v>5699075</v>
      </c>
      <c r="O128" s="10">
        <f t="shared" si="5"/>
        <v>3837552</v>
      </c>
      <c r="P128" s="10">
        <v>15423414.009999998</v>
      </c>
      <c r="Q128" s="11">
        <f t="shared" si="4"/>
        <v>0.248813394849666</v>
      </c>
    </row>
    <row r="129" spans="1:17" x14ac:dyDescent="0.2">
      <c r="A129" s="14" t="s">
        <v>132</v>
      </c>
      <c r="B129" s="15">
        <v>57001</v>
      </c>
      <c r="C129" s="10">
        <v>586186</v>
      </c>
      <c r="D129" s="10">
        <v>504182</v>
      </c>
      <c r="E129" s="10">
        <v>317752</v>
      </c>
      <c r="F129" s="10">
        <v>173384</v>
      </c>
      <c r="G129" s="10">
        <v>472508</v>
      </c>
      <c r="H129" s="10">
        <v>389909</v>
      </c>
      <c r="I129" s="10">
        <v>213822</v>
      </c>
      <c r="J129" s="10">
        <v>44275</v>
      </c>
      <c r="K129" s="10">
        <v>-109005</v>
      </c>
      <c r="L129" s="10">
        <v>85509</v>
      </c>
      <c r="M129" s="10">
        <v>727501</v>
      </c>
      <c r="N129" s="10">
        <v>797681</v>
      </c>
      <c r="O129" s="10">
        <f t="shared" si="5"/>
        <v>-109005</v>
      </c>
      <c r="P129" s="10">
        <v>3728099.7000000007</v>
      </c>
      <c r="Q129" s="11">
        <f t="shared" si="4"/>
        <v>-2.9238756678100636E-2</v>
      </c>
    </row>
    <row r="130" spans="1:17" x14ac:dyDescent="0.2">
      <c r="A130" s="14" t="s">
        <v>124</v>
      </c>
      <c r="B130" s="15">
        <v>54006</v>
      </c>
      <c r="C130" s="10">
        <v>453282</v>
      </c>
      <c r="D130" s="10">
        <v>448104</v>
      </c>
      <c r="E130" s="10">
        <v>344962</v>
      </c>
      <c r="F130" s="10">
        <v>274364</v>
      </c>
      <c r="G130" s="10">
        <v>397474</v>
      </c>
      <c r="H130" s="10">
        <v>440047</v>
      </c>
      <c r="I130" s="10">
        <v>464175</v>
      </c>
      <c r="J130" s="10">
        <v>454599</v>
      </c>
      <c r="K130" s="10">
        <v>437169</v>
      </c>
      <c r="L130" s="10">
        <v>422544</v>
      </c>
      <c r="M130" s="10">
        <v>483774</v>
      </c>
      <c r="N130" s="10">
        <v>620647</v>
      </c>
      <c r="O130" s="10">
        <f t="shared" si="5"/>
        <v>274364</v>
      </c>
      <c r="P130" s="10">
        <v>1677919.2200000004</v>
      </c>
      <c r="Q130" s="11">
        <f t="shared" si="4"/>
        <v>0.16351442711288564</v>
      </c>
    </row>
    <row r="131" spans="1:17" x14ac:dyDescent="0.2">
      <c r="A131" s="14" t="s">
        <v>91</v>
      </c>
      <c r="B131" s="15">
        <v>41005</v>
      </c>
      <c r="C131" s="10">
        <v>1927653</v>
      </c>
      <c r="D131" s="10">
        <v>1689953</v>
      </c>
      <c r="E131" s="10">
        <v>1349024</v>
      </c>
      <c r="F131" s="10">
        <v>1042078</v>
      </c>
      <c r="G131" s="10">
        <v>1750420</v>
      </c>
      <c r="H131" s="10">
        <v>1760274</v>
      </c>
      <c r="I131" s="10">
        <v>1753988</v>
      </c>
      <c r="J131" s="10">
        <v>1325229</v>
      </c>
      <c r="K131" s="10">
        <v>1264209</v>
      </c>
      <c r="L131" s="10">
        <v>1140841</v>
      </c>
      <c r="M131" s="10">
        <v>2056976</v>
      </c>
      <c r="N131" s="10">
        <v>2004203</v>
      </c>
      <c r="O131" s="10">
        <f t="shared" si="5"/>
        <v>1042078</v>
      </c>
      <c r="P131" s="10">
        <v>11990663.48</v>
      </c>
      <c r="Q131" s="11">
        <f t="shared" si="4"/>
        <v>8.6907451096275776E-2</v>
      </c>
    </row>
    <row r="132" spans="1:17" x14ac:dyDescent="0.2">
      <c r="A132" s="14" t="s">
        <v>47</v>
      </c>
      <c r="B132" s="15">
        <v>20003</v>
      </c>
      <c r="C132" s="10">
        <v>343907</v>
      </c>
      <c r="D132" s="10">
        <v>219906</v>
      </c>
      <c r="E132" s="10">
        <v>233127</v>
      </c>
      <c r="F132" s="10">
        <v>271044</v>
      </c>
      <c r="G132" s="10">
        <v>202085</v>
      </c>
      <c r="H132" s="10">
        <v>402917</v>
      </c>
      <c r="I132" s="10">
        <v>246873</v>
      </c>
      <c r="J132" s="10">
        <v>218675</v>
      </c>
      <c r="K132" s="10">
        <v>232577</v>
      </c>
      <c r="L132" s="10">
        <v>173297</v>
      </c>
      <c r="M132" s="10">
        <v>151117</v>
      </c>
      <c r="N132" s="10">
        <v>226844</v>
      </c>
      <c r="O132" s="10">
        <f t="shared" si="5"/>
        <v>151117</v>
      </c>
      <c r="P132" s="10">
        <v>4213864.7700000005</v>
      </c>
      <c r="Q132" s="11">
        <f t="shared" si="4"/>
        <v>3.5861853250691758E-2</v>
      </c>
    </row>
    <row r="133" spans="1:17" x14ac:dyDescent="0.2">
      <c r="A133" s="14" t="s">
        <v>150</v>
      </c>
      <c r="B133" s="15">
        <v>66001</v>
      </c>
      <c r="C133" s="10">
        <v>2856514</v>
      </c>
      <c r="D133" s="10">
        <v>3851053</v>
      </c>
      <c r="E133" s="10">
        <v>2664901</v>
      </c>
      <c r="F133" s="10">
        <v>1627567</v>
      </c>
      <c r="G133" s="10">
        <v>849406</v>
      </c>
      <c r="H133" s="10">
        <v>670319</v>
      </c>
      <c r="I133" s="10">
        <v>-182588</v>
      </c>
      <c r="J133" s="10">
        <v>1297613</v>
      </c>
      <c r="K133" s="10">
        <v>1090367</v>
      </c>
      <c r="L133" s="10">
        <v>454707</v>
      </c>
      <c r="M133" s="10">
        <v>-30735</v>
      </c>
      <c r="N133" s="10">
        <v>3489402</v>
      </c>
      <c r="O133" s="10">
        <f t="shared" si="5"/>
        <v>-182588</v>
      </c>
      <c r="P133" s="10">
        <v>23139902.829999983</v>
      </c>
      <c r="Q133" s="11">
        <f t="shared" si="4"/>
        <v>-7.8906122182709326E-3</v>
      </c>
    </row>
    <row r="134" spans="1:17" x14ac:dyDescent="0.2">
      <c r="A134" s="14" t="s">
        <v>74</v>
      </c>
      <c r="B134" s="15">
        <v>33005</v>
      </c>
      <c r="C134" s="10">
        <v>1258363</v>
      </c>
      <c r="D134" s="10">
        <v>1190465</v>
      </c>
      <c r="E134" s="10">
        <v>1073685</v>
      </c>
      <c r="F134" s="10">
        <v>931297</v>
      </c>
      <c r="G134" s="10">
        <v>1172937</v>
      </c>
      <c r="H134" s="10">
        <v>1053615</v>
      </c>
      <c r="I134" s="10">
        <v>899646</v>
      </c>
      <c r="J134" s="10">
        <v>807640</v>
      </c>
      <c r="K134" s="10">
        <v>729086</v>
      </c>
      <c r="L134" s="10">
        <v>665844</v>
      </c>
      <c r="M134" s="10">
        <v>982605</v>
      </c>
      <c r="N134" s="10">
        <v>1436803</v>
      </c>
      <c r="O134" s="10">
        <f t="shared" ref="O134:O154" si="6">MIN(C134:N134)</f>
        <v>665844</v>
      </c>
      <c r="P134" s="10">
        <v>2025011.5700000005</v>
      </c>
      <c r="Q134" s="11">
        <f t="shared" si="4"/>
        <v>0.32880997316968408</v>
      </c>
    </row>
    <row r="135" spans="1:17" x14ac:dyDescent="0.2">
      <c r="A135" s="14" t="s">
        <v>109</v>
      </c>
      <c r="B135" s="15">
        <v>49006</v>
      </c>
      <c r="C135" s="10">
        <v>2317430</v>
      </c>
      <c r="D135" s="10">
        <v>2175833</v>
      </c>
      <c r="E135" s="10">
        <v>1872361</v>
      </c>
      <c r="F135" s="10">
        <v>1683085</v>
      </c>
      <c r="G135" s="10">
        <v>2356654</v>
      </c>
      <c r="H135" s="10">
        <v>2326274</v>
      </c>
      <c r="I135" s="10">
        <v>1944243</v>
      </c>
      <c r="J135" s="10">
        <v>1747724</v>
      </c>
      <c r="K135" s="10">
        <v>1838365</v>
      </c>
      <c r="L135" s="10">
        <v>1691210</v>
      </c>
      <c r="M135" s="10">
        <v>2237019</v>
      </c>
      <c r="N135" s="10">
        <v>2408068</v>
      </c>
      <c r="O135" s="10">
        <f t="shared" si="6"/>
        <v>1683085</v>
      </c>
      <c r="P135" s="10">
        <v>6919630.0600000024</v>
      </c>
      <c r="Q135" s="11">
        <f t="shared" ref="Q135:Q154" si="7">O135/P135</f>
        <v>0.24323337886649962</v>
      </c>
    </row>
    <row r="136" spans="1:17" x14ac:dyDescent="0.2">
      <c r="A136" s="14" t="s">
        <v>29</v>
      </c>
      <c r="B136" s="15">
        <v>13001</v>
      </c>
      <c r="C136" s="10">
        <v>2471659</v>
      </c>
      <c r="D136" s="10">
        <v>2376279</v>
      </c>
      <c r="E136" s="10">
        <v>2054861</v>
      </c>
      <c r="F136" s="10">
        <v>1642207</v>
      </c>
      <c r="G136" s="10">
        <v>2769141</v>
      </c>
      <c r="H136" s="10">
        <v>2761441</v>
      </c>
      <c r="I136" s="10">
        <v>2461046</v>
      </c>
      <c r="J136" s="10">
        <v>2378846</v>
      </c>
      <c r="K136" s="10">
        <v>2243108</v>
      </c>
      <c r="L136" s="10">
        <v>2034946</v>
      </c>
      <c r="M136" s="10">
        <v>3784202</v>
      </c>
      <c r="N136" s="10">
        <v>3261540</v>
      </c>
      <c r="O136" s="10">
        <f t="shared" si="6"/>
        <v>1642207</v>
      </c>
      <c r="P136" s="10">
        <v>9278408.5300000068</v>
      </c>
      <c r="Q136" s="11">
        <f t="shared" si="7"/>
        <v>0.17699231443519967</v>
      </c>
    </row>
    <row r="137" spans="1:17" x14ac:dyDescent="0.2">
      <c r="A137" s="14" t="s">
        <v>139</v>
      </c>
      <c r="B137" s="15">
        <v>60006</v>
      </c>
      <c r="C137" s="10">
        <v>930146</v>
      </c>
      <c r="D137" s="10">
        <v>852787</v>
      </c>
      <c r="E137" s="10">
        <v>724258</v>
      </c>
      <c r="F137" s="10">
        <v>609716</v>
      </c>
      <c r="G137" s="10">
        <v>843075</v>
      </c>
      <c r="H137" s="10">
        <v>610571</v>
      </c>
      <c r="I137" s="10">
        <v>676626</v>
      </c>
      <c r="J137" s="10">
        <v>592837</v>
      </c>
      <c r="K137" s="10">
        <v>512617</v>
      </c>
      <c r="L137" s="10">
        <v>484943</v>
      </c>
      <c r="M137" s="10">
        <v>886577</v>
      </c>
      <c r="N137" s="10">
        <v>1365517</v>
      </c>
      <c r="O137" s="10">
        <f t="shared" si="6"/>
        <v>484943</v>
      </c>
      <c r="P137" s="10">
        <v>2942524.4099999988</v>
      </c>
      <c r="Q137" s="11">
        <f t="shared" si="7"/>
        <v>0.16480508992616996</v>
      </c>
    </row>
    <row r="138" spans="1:17" x14ac:dyDescent="0.2">
      <c r="A138" s="14" t="s">
        <v>25</v>
      </c>
      <c r="B138" s="15">
        <v>11004</v>
      </c>
      <c r="C138" s="10">
        <v>-246092</v>
      </c>
      <c r="D138" s="10">
        <v>-487633</v>
      </c>
      <c r="E138" s="10">
        <v>-430666</v>
      </c>
      <c r="F138" s="10">
        <v>-589191</v>
      </c>
      <c r="G138" s="10">
        <v>-604436</v>
      </c>
      <c r="H138" s="10">
        <v>-877770</v>
      </c>
      <c r="I138" s="10">
        <v>-1187909</v>
      </c>
      <c r="J138" s="10">
        <v>-1109165</v>
      </c>
      <c r="K138" s="10">
        <v>-1384220</v>
      </c>
      <c r="L138" s="10">
        <v>-1696147</v>
      </c>
      <c r="M138" s="10">
        <v>95575</v>
      </c>
      <c r="N138" s="10">
        <v>236712</v>
      </c>
      <c r="O138" s="10">
        <f t="shared" si="6"/>
        <v>-1696147</v>
      </c>
      <c r="P138" s="10">
        <v>9070033.8399999961</v>
      </c>
      <c r="Q138" s="11">
        <f t="shared" si="7"/>
        <v>-0.18700558673990578</v>
      </c>
    </row>
    <row r="139" spans="1:17" x14ac:dyDescent="0.2">
      <c r="A139" s="14" t="s">
        <v>117</v>
      </c>
      <c r="B139" s="15">
        <v>51005</v>
      </c>
      <c r="C139" s="10">
        <v>438121</v>
      </c>
      <c r="D139" s="10">
        <v>395744</v>
      </c>
      <c r="E139" s="10">
        <v>200236</v>
      </c>
      <c r="F139" s="10">
        <v>81526</v>
      </c>
      <c r="G139" s="10">
        <v>252640</v>
      </c>
      <c r="H139" s="10">
        <v>241235</v>
      </c>
      <c r="I139" s="10">
        <v>196851</v>
      </c>
      <c r="J139" s="10">
        <v>89014</v>
      </c>
      <c r="K139" s="10">
        <v>22782</v>
      </c>
      <c r="L139" s="10">
        <v>-42377</v>
      </c>
      <c r="M139" s="10">
        <v>118613</v>
      </c>
      <c r="N139" s="10">
        <v>502889</v>
      </c>
      <c r="O139" s="10">
        <f t="shared" si="6"/>
        <v>-42377</v>
      </c>
      <c r="P139" s="10">
        <v>2732971.1700000009</v>
      </c>
      <c r="Q139" s="11">
        <f t="shared" si="7"/>
        <v>-1.5505834992031762E-2</v>
      </c>
    </row>
    <row r="140" spans="1:17" x14ac:dyDescent="0.2">
      <c r="A140" s="14" t="s">
        <v>17</v>
      </c>
      <c r="B140" s="15">
        <v>6005</v>
      </c>
      <c r="C140" s="10">
        <v>580382</v>
      </c>
      <c r="D140" s="10">
        <v>538747</v>
      </c>
      <c r="E140" s="10">
        <v>455272</v>
      </c>
      <c r="F140" s="10">
        <v>405292</v>
      </c>
      <c r="G140" s="10">
        <v>508941</v>
      </c>
      <c r="H140" s="10">
        <v>499491</v>
      </c>
      <c r="I140" s="10">
        <v>443368</v>
      </c>
      <c r="J140" s="10">
        <v>469561</v>
      </c>
      <c r="K140" s="10">
        <v>431180</v>
      </c>
      <c r="L140" s="10">
        <v>401762</v>
      </c>
      <c r="M140" s="10">
        <v>511113</v>
      </c>
      <c r="N140" s="10">
        <v>777950</v>
      </c>
      <c r="O140" s="10">
        <f t="shared" si="6"/>
        <v>401762</v>
      </c>
      <c r="P140" s="10">
        <v>2291606.629999999</v>
      </c>
      <c r="Q140" s="11">
        <f t="shared" si="7"/>
        <v>0.1753189202459238</v>
      </c>
    </row>
    <row r="141" spans="1:17" x14ac:dyDescent="0.2">
      <c r="A141" s="14" t="s">
        <v>33</v>
      </c>
      <c r="B141" s="15">
        <v>14004</v>
      </c>
      <c r="C141" s="10">
        <v>7111241</v>
      </c>
      <c r="D141" s="10">
        <v>6751158</v>
      </c>
      <c r="E141" s="10">
        <v>5751743</v>
      </c>
      <c r="F141" s="10">
        <v>4799685</v>
      </c>
      <c r="G141" s="10">
        <v>6644297</v>
      </c>
      <c r="H141" s="10">
        <v>6239446</v>
      </c>
      <c r="I141" s="10">
        <v>5371710</v>
      </c>
      <c r="J141" s="10">
        <v>5542831</v>
      </c>
      <c r="K141" s="10">
        <v>4653015</v>
      </c>
      <c r="L141" s="10">
        <v>3928497</v>
      </c>
      <c r="M141" s="10">
        <v>7018453</v>
      </c>
      <c r="N141" s="10">
        <v>8912858</v>
      </c>
      <c r="O141" s="10">
        <f t="shared" si="6"/>
        <v>3928497</v>
      </c>
      <c r="P141" s="10">
        <v>26356044.800000001</v>
      </c>
      <c r="Q141" s="11">
        <f t="shared" si="7"/>
        <v>0.14905487639784251</v>
      </c>
    </row>
    <row r="142" spans="1:17" x14ac:dyDescent="0.2">
      <c r="A142" s="14" t="s">
        <v>43</v>
      </c>
      <c r="B142" s="15">
        <v>18003</v>
      </c>
      <c r="C142" s="10">
        <v>600692</v>
      </c>
      <c r="D142" s="10">
        <v>578923</v>
      </c>
      <c r="E142" s="10">
        <v>449519</v>
      </c>
      <c r="F142" s="10">
        <v>379534</v>
      </c>
      <c r="G142" s="10">
        <v>581280</v>
      </c>
      <c r="H142" s="10">
        <v>552040</v>
      </c>
      <c r="I142" s="10">
        <v>455508</v>
      </c>
      <c r="J142" s="10">
        <v>402344</v>
      </c>
      <c r="K142" s="10">
        <v>320413</v>
      </c>
      <c r="L142" s="10">
        <v>311240</v>
      </c>
      <c r="M142" s="10">
        <v>552052</v>
      </c>
      <c r="N142" s="10">
        <v>650316</v>
      </c>
      <c r="O142" s="10">
        <f t="shared" si="6"/>
        <v>311240</v>
      </c>
      <c r="P142" s="10">
        <v>1979953.0699999989</v>
      </c>
      <c r="Q142" s="11">
        <f t="shared" si="7"/>
        <v>0.15719564504627384</v>
      </c>
    </row>
    <row r="143" spans="1:17" x14ac:dyDescent="0.2">
      <c r="A143" s="14" t="s">
        <v>34</v>
      </c>
      <c r="B143" s="15">
        <v>14005</v>
      </c>
      <c r="C143" s="10">
        <v>289663</v>
      </c>
      <c r="D143" s="10">
        <v>202607</v>
      </c>
      <c r="E143" s="10">
        <v>110348</v>
      </c>
      <c r="F143" s="10">
        <v>55125</v>
      </c>
      <c r="G143" s="10">
        <v>225649</v>
      </c>
      <c r="H143" s="10">
        <v>219545</v>
      </c>
      <c r="I143" s="10">
        <v>167018</v>
      </c>
      <c r="J143" s="10">
        <v>292751</v>
      </c>
      <c r="K143" s="10">
        <v>258931</v>
      </c>
      <c r="L143" s="10">
        <v>245948</v>
      </c>
      <c r="M143" s="10">
        <v>398658</v>
      </c>
      <c r="N143" s="10">
        <v>456647</v>
      </c>
      <c r="O143" s="10">
        <f t="shared" si="6"/>
        <v>55125</v>
      </c>
      <c r="P143" s="10">
        <v>2241666.3400000012</v>
      </c>
      <c r="Q143" s="11">
        <f t="shared" si="7"/>
        <v>2.4591081650447572E-2</v>
      </c>
    </row>
    <row r="144" spans="1:17" x14ac:dyDescent="0.2">
      <c r="A144" s="14" t="s">
        <v>44</v>
      </c>
      <c r="B144" s="15">
        <v>18005</v>
      </c>
      <c r="C144" s="10">
        <v>1421330</v>
      </c>
      <c r="D144" s="10">
        <v>1293819</v>
      </c>
      <c r="E144" s="10">
        <v>1097180</v>
      </c>
      <c r="F144" s="10">
        <v>911939</v>
      </c>
      <c r="G144" s="10">
        <v>1384244</v>
      </c>
      <c r="H144" s="10">
        <v>1246109</v>
      </c>
      <c r="I144" s="10">
        <v>1065370</v>
      </c>
      <c r="J144" s="10">
        <v>1012730</v>
      </c>
      <c r="K144" s="10">
        <v>824238</v>
      </c>
      <c r="L144" s="10">
        <v>690230</v>
      </c>
      <c r="M144" s="10">
        <v>1209586</v>
      </c>
      <c r="N144" s="10">
        <v>1491475</v>
      </c>
      <c r="O144" s="10">
        <f t="shared" si="6"/>
        <v>690230</v>
      </c>
      <c r="P144" s="10">
        <v>3995100.9300000006</v>
      </c>
      <c r="Q144" s="11">
        <f t="shared" si="7"/>
        <v>0.17276910198111062</v>
      </c>
    </row>
    <row r="145" spans="1:17" x14ac:dyDescent="0.2">
      <c r="A145" s="14" t="s">
        <v>77</v>
      </c>
      <c r="B145" s="15">
        <v>36002</v>
      </c>
      <c r="C145" s="10">
        <v>1367773</v>
      </c>
      <c r="D145" s="10">
        <v>1347701</v>
      </c>
      <c r="E145" s="10">
        <v>1188100</v>
      </c>
      <c r="F145" s="10">
        <v>1022960</v>
      </c>
      <c r="G145" s="10">
        <v>1370761</v>
      </c>
      <c r="H145" s="10">
        <v>1374164</v>
      </c>
      <c r="I145" s="10">
        <v>1258700</v>
      </c>
      <c r="J145" s="10">
        <v>1231616</v>
      </c>
      <c r="K145" s="10">
        <v>1027614</v>
      </c>
      <c r="L145" s="10">
        <v>808281</v>
      </c>
      <c r="M145" s="10">
        <v>1527846</v>
      </c>
      <c r="N145" s="10">
        <v>1552252</v>
      </c>
      <c r="O145" s="10">
        <f t="shared" si="6"/>
        <v>808281</v>
      </c>
      <c r="P145" s="10">
        <v>2847386.9899999993</v>
      </c>
      <c r="Q145" s="11">
        <f t="shared" si="7"/>
        <v>0.28386763121369751</v>
      </c>
    </row>
    <row r="146" spans="1:17" x14ac:dyDescent="0.2">
      <c r="A146" s="14" t="s">
        <v>110</v>
      </c>
      <c r="B146" s="15">
        <v>49007</v>
      </c>
      <c r="C146" s="10">
        <v>2217962</v>
      </c>
      <c r="D146" s="10">
        <v>1778399</v>
      </c>
      <c r="E146" s="10">
        <v>1483150</v>
      </c>
      <c r="F146" s="10">
        <v>1226752</v>
      </c>
      <c r="G146" s="10">
        <v>1881168</v>
      </c>
      <c r="H146" s="10">
        <v>1869989</v>
      </c>
      <c r="I146" s="10">
        <v>1722508</v>
      </c>
      <c r="J146" s="10">
        <v>1895860</v>
      </c>
      <c r="K146" s="10">
        <v>2321302</v>
      </c>
      <c r="L146" s="10">
        <v>2293678</v>
      </c>
      <c r="M146" s="10">
        <v>3086510</v>
      </c>
      <c r="N146" s="10">
        <v>3144644</v>
      </c>
      <c r="O146" s="10">
        <f t="shared" si="6"/>
        <v>1226752</v>
      </c>
      <c r="P146" s="10">
        <v>9307064.1400000118</v>
      </c>
      <c r="Q146" s="11">
        <f t="shared" si="7"/>
        <v>0.13180869730204722</v>
      </c>
    </row>
    <row r="147" spans="1:17" x14ac:dyDescent="0.2">
      <c r="A147" s="14" t="s">
        <v>3</v>
      </c>
      <c r="B147" s="15">
        <v>1003</v>
      </c>
      <c r="C147" s="10">
        <v>915675</v>
      </c>
      <c r="D147" s="10">
        <v>855062</v>
      </c>
      <c r="E147" s="10">
        <v>737036</v>
      </c>
      <c r="F147" s="10">
        <v>657247</v>
      </c>
      <c r="G147" s="10">
        <v>796411</v>
      </c>
      <c r="H147" s="10">
        <v>764286</v>
      </c>
      <c r="I147" s="10">
        <v>679460</v>
      </c>
      <c r="J147" s="10">
        <v>646391</v>
      </c>
      <c r="K147" s="10">
        <v>589945</v>
      </c>
      <c r="L147" s="10">
        <v>536425</v>
      </c>
      <c r="M147" s="10">
        <v>874870</v>
      </c>
      <c r="N147" s="10">
        <v>989704</v>
      </c>
      <c r="O147" s="10">
        <f t="shared" si="6"/>
        <v>536425</v>
      </c>
      <c r="P147" s="10">
        <v>1371407.3500000003</v>
      </c>
      <c r="Q147" s="11">
        <f t="shared" si="7"/>
        <v>0.39114928179435515</v>
      </c>
    </row>
    <row r="148" spans="1:17" x14ac:dyDescent="0.2">
      <c r="A148" s="14" t="s">
        <v>102</v>
      </c>
      <c r="B148" s="15">
        <v>47001</v>
      </c>
      <c r="C148" s="10">
        <v>243617</v>
      </c>
      <c r="D148" s="10">
        <v>26367</v>
      </c>
      <c r="E148" s="10">
        <v>-141319</v>
      </c>
      <c r="F148" s="10">
        <v>62611</v>
      </c>
      <c r="G148" s="10">
        <v>79251</v>
      </c>
      <c r="H148" s="10">
        <v>-125977</v>
      </c>
      <c r="I148" s="10">
        <v>-348295</v>
      </c>
      <c r="J148" s="10">
        <v>-462183</v>
      </c>
      <c r="K148" s="10">
        <v>-44194</v>
      </c>
      <c r="L148" s="10">
        <v>-209867</v>
      </c>
      <c r="M148" s="10">
        <v>-175788</v>
      </c>
      <c r="N148" s="10">
        <v>140566</v>
      </c>
      <c r="O148" s="10">
        <f t="shared" si="6"/>
        <v>-462183</v>
      </c>
      <c r="P148" s="10">
        <v>4643435.1999999993</v>
      </c>
      <c r="Q148" s="11">
        <f t="shared" si="7"/>
        <v>-9.9534715160879181E-2</v>
      </c>
    </row>
    <row r="149" spans="1:17" x14ac:dyDescent="0.2">
      <c r="A149" s="14" t="s">
        <v>28</v>
      </c>
      <c r="B149" s="15">
        <v>12003</v>
      </c>
      <c r="C149" s="10">
        <v>1062647</v>
      </c>
      <c r="D149" s="10">
        <v>1000678</v>
      </c>
      <c r="E149" s="10">
        <v>864226</v>
      </c>
      <c r="F149" s="10">
        <v>757881</v>
      </c>
      <c r="G149" s="10">
        <v>991519</v>
      </c>
      <c r="H149" s="10">
        <v>958416</v>
      </c>
      <c r="I149" s="10">
        <v>845956</v>
      </c>
      <c r="J149" s="10">
        <v>790120</v>
      </c>
      <c r="K149" s="10">
        <v>681375</v>
      </c>
      <c r="L149" s="10">
        <v>678914</v>
      </c>
      <c r="M149" s="10">
        <v>786708</v>
      </c>
      <c r="N149" s="10">
        <v>873396</v>
      </c>
      <c r="O149" s="10">
        <f t="shared" si="6"/>
        <v>678914</v>
      </c>
      <c r="P149" s="10">
        <v>2411606.1899999995</v>
      </c>
      <c r="Q149" s="11">
        <f t="shared" si="7"/>
        <v>0.28151943000279001</v>
      </c>
    </row>
    <row r="150" spans="1:17" x14ac:dyDescent="0.2">
      <c r="A150" s="14" t="s">
        <v>125</v>
      </c>
      <c r="B150" s="15">
        <v>54007</v>
      </c>
      <c r="C150" s="10">
        <v>512171</v>
      </c>
      <c r="D150" s="10">
        <v>491925</v>
      </c>
      <c r="E150" s="10">
        <v>434049</v>
      </c>
      <c r="F150" s="10">
        <v>360844</v>
      </c>
      <c r="G150" s="10">
        <v>510959</v>
      </c>
      <c r="H150" s="10">
        <v>505303</v>
      </c>
      <c r="I150" s="10">
        <v>316932</v>
      </c>
      <c r="J150" s="10">
        <v>286767</v>
      </c>
      <c r="K150" s="10">
        <v>261260</v>
      </c>
      <c r="L150" s="10">
        <v>239867</v>
      </c>
      <c r="M150" s="10">
        <v>327419</v>
      </c>
      <c r="N150" s="10">
        <v>574725</v>
      </c>
      <c r="O150" s="10">
        <f t="shared" si="6"/>
        <v>239867</v>
      </c>
      <c r="P150" s="10">
        <v>1946694.8299999996</v>
      </c>
      <c r="Q150" s="11">
        <f t="shared" si="7"/>
        <v>0.12321756666914251</v>
      </c>
    </row>
    <row r="151" spans="1:17" x14ac:dyDescent="0.2">
      <c r="A151" s="14" t="s">
        <v>134</v>
      </c>
      <c r="B151" s="15">
        <v>59002</v>
      </c>
      <c r="C151" s="10">
        <v>1062908</v>
      </c>
      <c r="D151" s="10">
        <v>1116806</v>
      </c>
      <c r="E151" s="10">
        <v>914696</v>
      </c>
      <c r="F151" s="10">
        <v>785606</v>
      </c>
      <c r="G151" s="10">
        <v>1044937</v>
      </c>
      <c r="H151" s="10">
        <v>933884</v>
      </c>
      <c r="I151" s="10">
        <v>756298</v>
      </c>
      <c r="J151" s="10">
        <v>858876</v>
      </c>
      <c r="K151" s="10">
        <v>703513</v>
      </c>
      <c r="L151" s="10">
        <v>570044</v>
      </c>
      <c r="M151" s="10">
        <v>851418</v>
      </c>
      <c r="N151" s="10">
        <v>1569242</v>
      </c>
      <c r="O151" s="10">
        <f t="shared" si="6"/>
        <v>570044</v>
      </c>
      <c r="P151" s="10">
        <v>5480586.7000000011</v>
      </c>
      <c r="Q151" s="11">
        <f t="shared" si="7"/>
        <v>0.10401149205430869</v>
      </c>
    </row>
    <row r="152" spans="1:17" x14ac:dyDescent="0.2">
      <c r="A152" s="14" t="s">
        <v>6</v>
      </c>
      <c r="B152" s="15">
        <v>2006</v>
      </c>
      <c r="C152" s="10">
        <v>933573</v>
      </c>
      <c r="D152" s="10">
        <v>859803</v>
      </c>
      <c r="E152" s="10">
        <v>941343</v>
      </c>
      <c r="F152" s="10">
        <v>826448</v>
      </c>
      <c r="G152" s="10">
        <v>1114174</v>
      </c>
      <c r="H152" s="10">
        <v>1007914</v>
      </c>
      <c r="I152" s="10">
        <v>896720</v>
      </c>
      <c r="J152" s="10">
        <v>812978</v>
      </c>
      <c r="K152" s="10">
        <v>797838</v>
      </c>
      <c r="L152" s="10">
        <v>753693</v>
      </c>
      <c r="M152" s="10">
        <v>794564</v>
      </c>
      <c r="N152" s="10">
        <v>873665</v>
      </c>
      <c r="O152" s="10">
        <f t="shared" si="6"/>
        <v>753693</v>
      </c>
      <c r="P152" s="10">
        <v>2953652.2299999995</v>
      </c>
      <c r="Q152" s="11">
        <f t="shared" si="7"/>
        <v>0.25517323683025478</v>
      </c>
    </row>
    <row r="153" spans="1:17" x14ac:dyDescent="0.2">
      <c r="A153" s="14" t="s">
        <v>126</v>
      </c>
      <c r="B153" s="15">
        <v>55004</v>
      </c>
      <c r="C153" s="10">
        <v>741008</v>
      </c>
      <c r="D153" s="10">
        <v>760687</v>
      </c>
      <c r="E153" s="10">
        <v>710795</v>
      </c>
      <c r="F153" s="10">
        <v>642934</v>
      </c>
      <c r="G153" s="10">
        <v>877926</v>
      </c>
      <c r="H153" s="10">
        <v>856631</v>
      </c>
      <c r="I153" s="10">
        <v>717532</v>
      </c>
      <c r="J153" s="10">
        <v>581344</v>
      </c>
      <c r="K153" s="10">
        <v>487710</v>
      </c>
      <c r="L153" s="10">
        <v>447506</v>
      </c>
      <c r="M153" s="10">
        <v>692704</v>
      </c>
      <c r="N153" s="10">
        <v>734028</v>
      </c>
      <c r="O153" s="10">
        <f t="shared" si="6"/>
        <v>447506</v>
      </c>
      <c r="P153" s="10">
        <v>1941247.1999999988</v>
      </c>
      <c r="Q153" s="11">
        <f t="shared" si="7"/>
        <v>0.23052499444686914</v>
      </c>
    </row>
    <row r="154" spans="1:17" x14ac:dyDescent="0.2">
      <c r="A154" s="14" t="s">
        <v>147</v>
      </c>
      <c r="B154" s="15">
        <v>63003</v>
      </c>
      <c r="C154" s="10">
        <v>5210615</v>
      </c>
      <c r="D154" s="10">
        <v>4826310</v>
      </c>
      <c r="E154" s="10">
        <v>4258672</v>
      </c>
      <c r="F154" s="10">
        <v>3488294</v>
      </c>
      <c r="G154" s="10">
        <v>5159131</v>
      </c>
      <c r="H154" s="10">
        <v>4778009</v>
      </c>
      <c r="I154" s="10">
        <v>4197879</v>
      </c>
      <c r="J154" s="10">
        <v>3715205</v>
      </c>
      <c r="K154" s="10">
        <v>3593493</v>
      </c>
      <c r="L154" s="10">
        <v>3174045</v>
      </c>
      <c r="M154" s="10">
        <v>5758256</v>
      </c>
      <c r="N154" s="10">
        <v>5606382</v>
      </c>
      <c r="O154" s="10">
        <f t="shared" si="6"/>
        <v>3174045</v>
      </c>
      <c r="P154" s="10">
        <v>19056957.009999987</v>
      </c>
      <c r="Q154" s="11">
        <f t="shared" si="7"/>
        <v>0.1665557097250335</v>
      </c>
    </row>
    <row r="155" spans="1:17" s="27" customFormat="1" x14ac:dyDescent="0.2">
      <c r="B155" s="27" t="s">
        <v>159</v>
      </c>
      <c r="Q155" s="28"/>
    </row>
  </sheetData>
  <phoneticPr fontId="7" type="noConversion"/>
  <pageMargins left="0.45" right="0.2" top="0.5" bottom="0.5" header="0.3" footer="0.3"/>
  <pageSetup scale="60" fitToHeight="0" orientation="landscape" r:id="rId1"/>
  <headerFooter>
    <oddFooter>&amp;C&amp;"Ebrima,Regular"&amp;P</oddFooter>
  </headerFooter>
  <ignoredErrors>
    <ignoredError sqref="O6:O15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9B8C-FFDE-4A56-8988-96B4A57492AC}">
  <sheetPr>
    <pageSetUpPr fitToPage="1"/>
  </sheetPr>
  <dimension ref="A1:N154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4.25" x14ac:dyDescent="0.25"/>
  <cols>
    <col min="1" max="1" width="10.42578125" style="22" customWidth="1"/>
    <col min="2" max="2" width="27" style="22" bestFit="1" customWidth="1"/>
    <col min="3" max="14" width="12.85546875" style="22" bestFit="1" customWidth="1"/>
    <col min="15" max="16384" width="9.140625" style="22"/>
  </cols>
  <sheetData>
    <row r="1" spans="1:14" s="1" customFormat="1" ht="19.5" customHeight="1" x14ac:dyDescent="0.2">
      <c r="A1" s="4" t="s">
        <v>155</v>
      </c>
    </row>
    <row r="2" spans="1:14" s="1" customFormat="1" ht="19.5" customHeight="1" x14ac:dyDescent="0.2">
      <c r="A2" s="26" t="s">
        <v>156</v>
      </c>
    </row>
    <row r="3" spans="1:14" s="1" customFormat="1" ht="19.5" customHeight="1" x14ac:dyDescent="0.2"/>
    <row r="4" spans="1:14" s="3" customFormat="1" ht="33" x14ac:dyDescent="0.3">
      <c r="A4" s="12" t="s">
        <v>0</v>
      </c>
      <c r="B4" s="6" t="s">
        <v>1</v>
      </c>
      <c r="C4" s="13">
        <v>43647</v>
      </c>
      <c r="D4" s="13">
        <v>43678</v>
      </c>
      <c r="E4" s="13">
        <v>43709</v>
      </c>
      <c r="F4" s="13">
        <v>43739</v>
      </c>
      <c r="G4" s="13">
        <v>43770</v>
      </c>
      <c r="H4" s="13">
        <v>43800</v>
      </c>
      <c r="I4" s="13">
        <v>43831</v>
      </c>
      <c r="J4" s="13">
        <v>43862</v>
      </c>
      <c r="K4" s="13">
        <v>43891</v>
      </c>
      <c r="L4" s="13">
        <v>43922</v>
      </c>
      <c r="M4" s="13">
        <v>43952</v>
      </c>
      <c r="N4" s="13">
        <v>43983</v>
      </c>
    </row>
    <row r="5" spans="1:14" ht="16.5" x14ac:dyDescent="0.3">
      <c r="A5" s="23">
        <v>6001</v>
      </c>
      <c r="B5" s="24" t="s">
        <v>15</v>
      </c>
      <c r="C5" s="25">
        <v>1274561</v>
      </c>
      <c r="D5" s="25">
        <v>447478</v>
      </c>
      <c r="E5" s="25">
        <v>169258</v>
      </c>
      <c r="F5" s="25">
        <v>61024</v>
      </c>
      <c r="G5" s="25">
        <v>2033897</v>
      </c>
      <c r="H5" s="25">
        <v>2407378</v>
      </c>
      <c r="I5" s="25">
        <v>997009</v>
      </c>
      <c r="J5" s="25">
        <v>1178613</v>
      </c>
      <c r="K5" s="25">
        <v>1191186</v>
      </c>
      <c r="L5" s="25">
        <v>990079</v>
      </c>
      <c r="M5" s="25">
        <v>2969906</v>
      </c>
      <c r="N5" s="25">
        <v>2680946</v>
      </c>
    </row>
    <row r="6" spans="1:14" ht="16.5" x14ac:dyDescent="0.3">
      <c r="A6" s="23">
        <v>58003</v>
      </c>
      <c r="B6" s="24" t="s">
        <v>133</v>
      </c>
      <c r="C6" s="25">
        <v>3492738</v>
      </c>
      <c r="D6" s="25">
        <v>3230549</v>
      </c>
      <c r="E6" s="25">
        <v>3096043</v>
      </c>
      <c r="F6" s="25">
        <v>8741445</v>
      </c>
      <c r="G6" s="25">
        <v>3418154</v>
      </c>
      <c r="H6" s="25">
        <v>3574823</v>
      </c>
      <c r="I6" s="25">
        <v>3569256</v>
      </c>
      <c r="J6" s="25">
        <v>3754587</v>
      </c>
      <c r="K6" s="25">
        <v>3864364</v>
      </c>
      <c r="L6" s="25">
        <v>4063902</v>
      </c>
      <c r="M6" s="25">
        <v>4419863</v>
      </c>
      <c r="N6" s="25">
        <v>4041378</v>
      </c>
    </row>
    <row r="7" spans="1:14" ht="16.5" x14ac:dyDescent="0.3">
      <c r="A7" s="23">
        <v>61001</v>
      </c>
      <c r="B7" s="24" t="s">
        <v>140</v>
      </c>
      <c r="C7" s="25">
        <v>546451</v>
      </c>
      <c r="D7" s="25">
        <v>409132</v>
      </c>
      <c r="E7" s="25">
        <v>362586</v>
      </c>
      <c r="F7" s="25">
        <v>349892</v>
      </c>
      <c r="G7" s="25">
        <v>596387</v>
      </c>
      <c r="H7" s="25">
        <v>637500</v>
      </c>
      <c r="I7" s="25">
        <v>629710</v>
      </c>
      <c r="J7" s="25">
        <v>652169</v>
      </c>
      <c r="K7" s="25">
        <v>666651</v>
      </c>
      <c r="L7" s="25">
        <v>705292</v>
      </c>
      <c r="M7" s="25">
        <v>849716</v>
      </c>
      <c r="N7" s="25">
        <v>1650799</v>
      </c>
    </row>
    <row r="8" spans="1:14" ht="16.5" x14ac:dyDescent="0.3">
      <c r="A8" s="23">
        <v>11001</v>
      </c>
      <c r="B8" s="24" t="s">
        <v>24</v>
      </c>
      <c r="C8" s="25">
        <v>69576</v>
      </c>
      <c r="D8" s="25">
        <v>335769</v>
      </c>
      <c r="E8" s="25">
        <v>54798</v>
      </c>
      <c r="F8" s="25">
        <v>107516</v>
      </c>
      <c r="G8" s="25">
        <v>-12399</v>
      </c>
      <c r="H8" s="25">
        <v>75907</v>
      </c>
      <c r="I8" s="25">
        <v>304201</v>
      </c>
      <c r="J8" s="25">
        <v>227780</v>
      </c>
      <c r="K8" s="25">
        <v>173087</v>
      </c>
      <c r="L8" s="25">
        <v>76217</v>
      </c>
      <c r="M8" s="25">
        <v>32475</v>
      </c>
      <c r="N8" s="25">
        <v>52574</v>
      </c>
    </row>
    <row r="9" spans="1:14" ht="16.5" x14ac:dyDescent="0.3">
      <c r="A9" s="23">
        <v>38001</v>
      </c>
      <c r="B9" s="24" t="s">
        <v>79</v>
      </c>
      <c r="C9" s="25">
        <v>1780313</v>
      </c>
      <c r="D9" s="25">
        <v>1749436</v>
      </c>
      <c r="E9" s="25">
        <v>1698988</v>
      </c>
      <c r="F9" s="25">
        <v>1684189</v>
      </c>
      <c r="G9" s="25">
        <v>2011049</v>
      </c>
      <c r="H9" s="25">
        <v>2047371</v>
      </c>
      <c r="I9" s="25">
        <v>2058268</v>
      </c>
      <c r="J9" s="25">
        <v>2078594</v>
      </c>
      <c r="K9" s="25">
        <v>2103954</v>
      </c>
      <c r="L9" s="25">
        <v>2125380</v>
      </c>
      <c r="M9" s="25">
        <v>2366453</v>
      </c>
      <c r="N9" s="25">
        <v>2369821</v>
      </c>
    </row>
    <row r="10" spans="1:14" ht="16.5" x14ac:dyDescent="0.3">
      <c r="A10" s="23">
        <v>21001</v>
      </c>
      <c r="B10" s="24" t="s">
        <v>48</v>
      </c>
      <c r="C10" s="25">
        <v>782996</v>
      </c>
      <c r="D10" s="25">
        <v>702099</v>
      </c>
      <c r="E10" s="25">
        <v>675573</v>
      </c>
      <c r="F10" s="25">
        <v>649425</v>
      </c>
      <c r="G10" s="25">
        <v>860866</v>
      </c>
      <c r="H10" s="25">
        <v>852653</v>
      </c>
      <c r="I10" s="25">
        <v>813161</v>
      </c>
      <c r="J10" s="25">
        <v>840285</v>
      </c>
      <c r="K10" s="25">
        <v>840040</v>
      </c>
      <c r="L10" s="25">
        <v>842258</v>
      </c>
      <c r="M10" s="25">
        <v>1025920</v>
      </c>
      <c r="N10" s="25">
        <v>802798</v>
      </c>
    </row>
    <row r="11" spans="1:14" ht="16.5" x14ac:dyDescent="0.3">
      <c r="A11" s="23">
        <v>4001</v>
      </c>
      <c r="B11" s="24" t="s">
        <v>8</v>
      </c>
      <c r="C11" s="25">
        <v>849751</v>
      </c>
      <c r="D11" s="25">
        <v>764348</v>
      </c>
      <c r="E11" s="25">
        <v>734471</v>
      </c>
      <c r="F11" s="25">
        <v>719097</v>
      </c>
      <c r="G11" s="25">
        <v>917852</v>
      </c>
      <c r="H11" s="25">
        <v>928615</v>
      </c>
      <c r="I11" s="25">
        <v>906975</v>
      </c>
      <c r="J11" s="25">
        <v>924914</v>
      </c>
      <c r="K11" s="25">
        <v>940046</v>
      </c>
      <c r="L11" s="25">
        <v>980443</v>
      </c>
      <c r="M11" s="25">
        <v>1163328</v>
      </c>
      <c r="N11" s="25">
        <v>971150</v>
      </c>
    </row>
    <row r="12" spans="1:14" ht="16.5" x14ac:dyDescent="0.3">
      <c r="A12" s="23">
        <v>49001</v>
      </c>
      <c r="B12" s="24" t="s">
        <v>104</v>
      </c>
      <c r="C12" s="25">
        <v>116830</v>
      </c>
      <c r="D12" s="25">
        <v>59702</v>
      </c>
      <c r="E12" s="25">
        <v>37641</v>
      </c>
      <c r="F12" s="25">
        <v>10686</v>
      </c>
      <c r="G12" s="25">
        <v>200520</v>
      </c>
      <c r="H12" s="25">
        <v>255347</v>
      </c>
      <c r="I12" s="25">
        <v>256664</v>
      </c>
      <c r="J12" s="25">
        <v>254248</v>
      </c>
      <c r="K12" s="25">
        <v>278723</v>
      </c>
      <c r="L12" s="25">
        <v>305350</v>
      </c>
      <c r="M12" s="25">
        <v>500565</v>
      </c>
      <c r="N12" s="25">
        <v>335588</v>
      </c>
    </row>
    <row r="13" spans="1:14" ht="16.5" x14ac:dyDescent="0.3">
      <c r="A13" s="23">
        <v>9001</v>
      </c>
      <c r="B13" s="24" t="s">
        <v>21</v>
      </c>
      <c r="C13" s="25">
        <v>2523693</v>
      </c>
      <c r="D13" s="25">
        <v>2475793</v>
      </c>
      <c r="E13" s="25">
        <v>2352738</v>
      </c>
      <c r="F13" s="25">
        <v>2155129</v>
      </c>
      <c r="G13" s="25">
        <v>2625081</v>
      </c>
      <c r="H13" s="25">
        <v>2641686</v>
      </c>
      <c r="I13" s="25">
        <v>2578339</v>
      </c>
      <c r="J13" s="25">
        <v>2599449</v>
      </c>
      <c r="K13" s="25">
        <v>2648980</v>
      </c>
      <c r="L13" s="25">
        <v>2630345</v>
      </c>
      <c r="M13" s="25">
        <v>3169201</v>
      </c>
      <c r="N13" s="25">
        <v>3115809</v>
      </c>
    </row>
    <row r="14" spans="1:14" ht="16.5" x14ac:dyDescent="0.3">
      <c r="A14" s="23">
        <v>3001</v>
      </c>
      <c r="B14" s="24" t="s">
        <v>7</v>
      </c>
      <c r="C14" s="25">
        <v>-41819</v>
      </c>
      <c r="D14" s="25">
        <v>-132582</v>
      </c>
      <c r="E14" s="25">
        <v>-145526</v>
      </c>
      <c r="F14" s="25">
        <v>-127488</v>
      </c>
      <c r="G14" s="25">
        <v>61546</v>
      </c>
      <c r="H14" s="25">
        <v>57595</v>
      </c>
      <c r="I14" s="25">
        <v>52659</v>
      </c>
      <c r="J14" s="25">
        <v>47272</v>
      </c>
      <c r="K14" s="25">
        <v>31377</v>
      </c>
      <c r="L14" s="25">
        <v>27654</v>
      </c>
      <c r="M14" s="25">
        <v>-2046</v>
      </c>
      <c r="N14" s="25">
        <v>61260</v>
      </c>
    </row>
    <row r="15" spans="1:14" ht="16.5" x14ac:dyDescent="0.3">
      <c r="A15" s="23">
        <v>61002</v>
      </c>
      <c r="B15" s="24" t="s">
        <v>141</v>
      </c>
      <c r="C15" s="25">
        <v>318325</v>
      </c>
      <c r="D15" s="25">
        <v>149944</v>
      </c>
      <c r="E15" s="25">
        <v>-36169</v>
      </c>
      <c r="F15" s="25">
        <v>3732</v>
      </c>
      <c r="G15" s="25">
        <v>468691</v>
      </c>
      <c r="H15" s="25">
        <v>518350</v>
      </c>
      <c r="I15" s="25">
        <v>522902</v>
      </c>
      <c r="J15" s="25">
        <v>575062</v>
      </c>
      <c r="K15" s="25">
        <v>615826</v>
      </c>
      <c r="L15" s="25">
        <v>708504</v>
      </c>
      <c r="M15" s="25">
        <v>1005486</v>
      </c>
      <c r="N15" s="25">
        <v>1008554</v>
      </c>
    </row>
    <row r="16" spans="1:14" ht="16.5" x14ac:dyDescent="0.3">
      <c r="A16" s="23">
        <v>25001</v>
      </c>
      <c r="B16" s="24" t="s">
        <v>57</v>
      </c>
      <c r="C16" s="25">
        <v>155602</v>
      </c>
      <c r="D16" s="25">
        <v>150169</v>
      </c>
      <c r="E16" s="25">
        <v>71923</v>
      </c>
      <c r="F16" s="25">
        <v>83132</v>
      </c>
      <c r="G16" s="25">
        <v>117029</v>
      </c>
      <c r="H16" s="25">
        <v>127992</v>
      </c>
      <c r="I16" s="25">
        <v>128155</v>
      </c>
      <c r="J16" s="25">
        <v>129796</v>
      </c>
      <c r="K16" s="25">
        <v>136986</v>
      </c>
      <c r="L16" s="25">
        <v>147058</v>
      </c>
      <c r="M16" s="25">
        <v>188444</v>
      </c>
      <c r="N16" s="25">
        <v>144000</v>
      </c>
    </row>
    <row r="17" spans="1:14" ht="16.5" x14ac:dyDescent="0.3">
      <c r="A17" s="23">
        <v>52001</v>
      </c>
      <c r="B17" s="24" t="s">
        <v>118</v>
      </c>
      <c r="C17" s="25">
        <v>1066168</v>
      </c>
      <c r="D17" s="25">
        <v>1066011</v>
      </c>
      <c r="E17" s="25">
        <v>1063830</v>
      </c>
      <c r="F17" s="25">
        <v>1075065</v>
      </c>
      <c r="G17" s="25">
        <v>1279312</v>
      </c>
      <c r="H17" s="25">
        <v>1308890</v>
      </c>
      <c r="I17" s="25">
        <v>1027101</v>
      </c>
      <c r="J17" s="25">
        <v>1063585</v>
      </c>
      <c r="K17" s="25">
        <v>1085715</v>
      </c>
      <c r="L17" s="25">
        <v>1136111</v>
      </c>
      <c r="M17" s="25">
        <v>1203196</v>
      </c>
      <c r="N17" s="25">
        <v>1271048</v>
      </c>
    </row>
    <row r="18" spans="1:14" ht="16.5" x14ac:dyDescent="0.3">
      <c r="A18" s="23">
        <v>4002</v>
      </c>
      <c r="B18" s="24" t="s">
        <v>9</v>
      </c>
      <c r="C18" s="25">
        <v>430817</v>
      </c>
      <c r="D18" s="25">
        <v>292374</v>
      </c>
      <c r="E18" s="25">
        <v>245453</v>
      </c>
      <c r="F18" s="25">
        <v>32520</v>
      </c>
      <c r="G18" s="25">
        <v>157928</v>
      </c>
      <c r="H18" s="25">
        <v>219017</v>
      </c>
      <c r="I18" s="25">
        <v>117691</v>
      </c>
      <c r="J18" s="25">
        <v>133555</v>
      </c>
      <c r="K18" s="25">
        <v>174146</v>
      </c>
      <c r="L18" s="25">
        <v>222522</v>
      </c>
      <c r="M18" s="25">
        <v>669501</v>
      </c>
      <c r="N18" s="25">
        <v>715448</v>
      </c>
    </row>
    <row r="19" spans="1:14" ht="16.5" x14ac:dyDescent="0.3">
      <c r="A19" s="23">
        <v>22001</v>
      </c>
      <c r="B19" s="24" t="s">
        <v>50</v>
      </c>
      <c r="C19" s="25">
        <v>584761</v>
      </c>
      <c r="D19" s="25">
        <v>580781</v>
      </c>
      <c r="E19" s="25">
        <v>587901</v>
      </c>
      <c r="F19" s="25">
        <v>550106</v>
      </c>
      <c r="G19" s="25">
        <v>711870</v>
      </c>
      <c r="H19" s="25">
        <v>750948</v>
      </c>
      <c r="I19" s="25">
        <v>749052</v>
      </c>
      <c r="J19" s="25">
        <v>776989</v>
      </c>
      <c r="K19" s="25">
        <v>795407</v>
      </c>
      <c r="L19" s="25">
        <v>826178</v>
      </c>
      <c r="M19" s="25">
        <v>985494</v>
      </c>
      <c r="N19" s="25">
        <v>822256</v>
      </c>
    </row>
    <row r="20" spans="1:14" ht="16.5" x14ac:dyDescent="0.3">
      <c r="A20" s="23">
        <v>49002</v>
      </c>
      <c r="B20" s="24" t="s">
        <v>105</v>
      </c>
      <c r="C20" s="25">
        <v>1426833</v>
      </c>
      <c r="D20" s="25">
        <v>280276</v>
      </c>
      <c r="E20" s="25">
        <v>0</v>
      </c>
      <c r="F20" s="25">
        <v>0</v>
      </c>
      <c r="G20" s="25">
        <v>604194</v>
      </c>
      <c r="H20" s="25">
        <v>1003339</v>
      </c>
      <c r="I20" s="25">
        <v>1025379</v>
      </c>
      <c r="J20" s="25">
        <v>1116728</v>
      </c>
      <c r="K20" s="25">
        <v>273552</v>
      </c>
      <c r="L20" s="25">
        <v>455650</v>
      </c>
      <c r="M20" s="25">
        <v>2583114</v>
      </c>
      <c r="N20" s="25">
        <v>3172668</v>
      </c>
    </row>
    <row r="21" spans="1:14" ht="16.5" x14ac:dyDescent="0.3">
      <c r="A21" s="23">
        <v>30003</v>
      </c>
      <c r="B21" s="24" t="s">
        <v>68</v>
      </c>
      <c r="C21" s="25">
        <v>937969</v>
      </c>
      <c r="D21" s="25">
        <v>908345</v>
      </c>
      <c r="E21" s="25">
        <v>884865</v>
      </c>
      <c r="F21" s="25">
        <v>902137</v>
      </c>
      <c r="G21" s="25">
        <v>1185299</v>
      </c>
      <c r="H21" s="25">
        <v>1205423</v>
      </c>
      <c r="I21" s="25">
        <v>1202491</v>
      </c>
      <c r="J21" s="25">
        <v>1212885</v>
      </c>
      <c r="K21" s="25">
        <v>1250013</v>
      </c>
      <c r="L21" s="25">
        <v>1440744</v>
      </c>
      <c r="M21" s="25">
        <v>1640904</v>
      </c>
      <c r="N21" s="25">
        <v>1602316</v>
      </c>
    </row>
    <row r="22" spans="1:14" ht="16.5" x14ac:dyDescent="0.3">
      <c r="A22" s="23">
        <v>45004</v>
      </c>
      <c r="B22" s="24" t="s">
        <v>98</v>
      </c>
      <c r="C22" s="25">
        <v>642932</v>
      </c>
      <c r="D22" s="25">
        <v>192717</v>
      </c>
      <c r="E22" s="25">
        <v>114159</v>
      </c>
      <c r="F22" s="25">
        <v>118194</v>
      </c>
      <c r="G22" s="25">
        <v>529316</v>
      </c>
      <c r="H22" s="25">
        <v>180133</v>
      </c>
      <c r="I22" s="25">
        <v>185417</v>
      </c>
      <c r="J22" s="25">
        <v>257077</v>
      </c>
      <c r="K22" s="25">
        <v>305369</v>
      </c>
      <c r="L22" s="25">
        <v>399684</v>
      </c>
      <c r="M22" s="25">
        <v>841968</v>
      </c>
      <c r="N22" s="25">
        <v>794545</v>
      </c>
    </row>
    <row r="23" spans="1:14" ht="16.5" x14ac:dyDescent="0.3">
      <c r="A23" s="23">
        <v>5001</v>
      </c>
      <c r="B23" s="24" t="s">
        <v>11</v>
      </c>
      <c r="C23" s="25">
        <v>1906252</v>
      </c>
      <c r="D23" s="25">
        <v>1153826</v>
      </c>
      <c r="E23" s="25">
        <v>520848</v>
      </c>
      <c r="F23" s="25">
        <v>4872</v>
      </c>
      <c r="G23" s="25">
        <v>1183492</v>
      </c>
      <c r="H23" s="25">
        <v>1346696</v>
      </c>
      <c r="I23" s="25">
        <v>652479</v>
      </c>
      <c r="J23" s="25">
        <v>715748</v>
      </c>
      <c r="K23" s="25">
        <v>769138</v>
      </c>
      <c r="L23" s="25">
        <v>885658</v>
      </c>
      <c r="M23" s="25">
        <v>2964542</v>
      </c>
      <c r="N23" s="25">
        <v>2502784</v>
      </c>
    </row>
    <row r="24" spans="1:14" ht="16.5" x14ac:dyDescent="0.3">
      <c r="A24" s="23">
        <v>26002</v>
      </c>
      <c r="B24" s="24" t="s">
        <v>59</v>
      </c>
      <c r="C24" s="25">
        <v>238078</v>
      </c>
      <c r="D24" s="25">
        <v>108016</v>
      </c>
      <c r="E24" s="25">
        <v>64646</v>
      </c>
      <c r="F24" s="25">
        <v>38182</v>
      </c>
      <c r="G24" s="25">
        <v>112480</v>
      </c>
      <c r="H24" s="25">
        <v>119521</v>
      </c>
      <c r="I24" s="25">
        <v>120186</v>
      </c>
      <c r="J24" s="25">
        <v>129797</v>
      </c>
      <c r="K24" s="25">
        <v>134823</v>
      </c>
      <c r="L24" s="25">
        <v>145603</v>
      </c>
      <c r="M24" s="25">
        <v>234962</v>
      </c>
      <c r="N24" s="25">
        <v>273739</v>
      </c>
    </row>
    <row r="25" spans="1:14" ht="16.5" x14ac:dyDescent="0.3">
      <c r="A25" s="23">
        <v>43001</v>
      </c>
      <c r="B25" s="24" t="s">
        <v>93</v>
      </c>
      <c r="C25" s="25">
        <v>2051077</v>
      </c>
      <c r="D25" s="25">
        <v>2032753</v>
      </c>
      <c r="E25" s="25">
        <v>2020903</v>
      </c>
      <c r="F25" s="25">
        <v>2019322</v>
      </c>
      <c r="G25" s="25">
        <v>2214580</v>
      </c>
      <c r="H25" s="25">
        <v>2255668</v>
      </c>
      <c r="I25" s="25">
        <v>2255582</v>
      </c>
      <c r="J25" s="25">
        <v>2264683</v>
      </c>
      <c r="K25" s="25">
        <v>2294515</v>
      </c>
      <c r="L25" s="25">
        <v>2311201</v>
      </c>
      <c r="M25" s="25">
        <v>2416062</v>
      </c>
      <c r="N25" s="25">
        <v>2484516</v>
      </c>
    </row>
    <row r="26" spans="1:14" ht="16.5" x14ac:dyDescent="0.3">
      <c r="A26" s="23">
        <v>41001</v>
      </c>
      <c r="B26" s="24" t="s">
        <v>88</v>
      </c>
      <c r="C26" s="25">
        <v>1690982</v>
      </c>
      <c r="D26" s="25">
        <v>1527894</v>
      </c>
      <c r="E26" s="25">
        <v>1412957</v>
      </c>
      <c r="F26" s="25">
        <v>1416989</v>
      </c>
      <c r="G26" s="25">
        <v>1770715</v>
      </c>
      <c r="H26" s="25">
        <v>1825350</v>
      </c>
      <c r="I26" s="25">
        <v>1815848</v>
      </c>
      <c r="J26" s="25">
        <v>1857345</v>
      </c>
      <c r="K26" s="25">
        <v>1888387</v>
      </c>
      <c r="L26" s="25">
        <v>1966411</v>
      </c>
      <c r="M26" s="25">
        <v>2427904</v>
      </c>
      <c r="N26" s="25">
        <v>2320776</v>
      </c>
    </row>
    <row r="27" spans="1:14" ht="16.5" x14ac:dyDescent="0.3">
      <c r="A27" s="23">
        <v>28001</v>
      </c>
      <c r="B27" s="24" t="s">
        <v>63</v>
      </c>
      <c r="C27" s="25">
        <v>363574</v>
      </c>
      <c r="D27" s="25">
        <v>257836</v>
      </c>
      <c r="E27" s="25">
        <v>233428</v>
      </c>
      <c r="F27" s="25">
        <v>229547</v>
      </c>
      <c r="G27" s="25">
        <v>339140</v>
      </c>
      <c r="H27" s="25">
        <v>348922</v>
      </c>
      <c r="I27" s="25">
        <v>348166</v>
      </c>
      <c r="J27" s="25">
        <v>353082</v>
      </c>
      <c r="K27" s="25">
        <v>357513</v>
      </c>
      <c r="L27" s="25">
        <v>375768</v>
      </c>
      <c r="M27" s="25">
        <v>482251</v>
      </c>
      <c r="N27" s="25">
        <v>367828</v>
      </c>
    </row>
    <row r="28" spans="1:14" ht="16.5" x14ac:dyDescent="0.3">
      <c r="A28" s="23">
        <v>60001</v>
      </c>
      <c r="B28" s="24" t="s">
        <v>136</v>
      </c>
      <c r="C28" s="25">
        <v>382414</v>
      </c>
      <c r="D28" s="25">
        <v>366616</v>
      </c>
      <c r="E28" s="25">
        <v>256304</v>
      </c>
      <c r="F28" s="25">
        <v>258444</v>
      </c>
      <c r="G28" s="25">
        <v>416499</v>
      </c>
      <c r="H28" s="25">
        <v>450364</v>
      </c>
      <c r="I28" s="25">
        <v>450521</v>
      </c>
      <c r="J28" s="25">
        <v>467679</v>
      </c>
      <c r="K28" s="25">
        <v>485883</v>
      </c>
      <c r="L28" s="25">
        <v>505650</v>
      </c>
      <c r="M28" s="25">
        <v>625141</v>
      </c>
      <c r="N28" s="25">
        <v>644055</v>
      </c>
    </row>
    <row r="29" spans="1:14" ht="16.5" x14ac:dyDescent="0.3">
      <c r="A29" s="23">
        <v>7001</v>
      </c>
      <c r="B29" s="24" t="s">
        <v>19</v>
      </c>
      <c r="C29" s="25">
        <v>4416060</v>
      </c>
      <c r="D29" s="25">
        <v>4361521</v>
      </c>
      <c r="E29" s="25">
        <v>4247437</v>
      </c>
      <c r="F29" s="25">
        <v>4129811</v>
      </c>
      <c r="G29" s="25">
        <v>4847270</v>
      </c>
      <c r="H29" s="25">
        <v>4743736</v>
      </c>
      <c r="I29" s="25">
        <v>4709732</v>
      </c>
      <c r="J29" s="25">
        <v>4749275</v>
      </c>
      <c r="K29" s="25">
        <v>4734726</v>
      </c>
      <c r="L29" s="25">
        <v>4809581</v>
      </c>
      <c r="M29" s="25">
        <v>4574150</v>
      </c>
      <c r="N29" s="25">
        <v>4529688</v>
      </c>
    </row>
    <row r="30" spans="1:14" ht="16.5" x14ac:dyDescent="0.3">
      <c r="A30" s="23">
        <v>39001</v>
      </c>
      <c r="B30" s="24" t="s">
        <v>82</v>
      </c>
      <c r="C30" s="25">
        <v>1779793</v>
      </c>
      <c r="D30" s="25">
        <v>1674204</v>
      </c>
      <c r="E30" s="25">
        <v>1623291</v>
      </c>
      <c r="F30" s="25">
        <v>1456363</v>
      </c>
      <c r="G30" s="25">
        <v>1753225</v>
      </c>
      <c r="H30" s="25">
        <v>1771526</v>
      </c>
      <c r="I30" s="25">
        <v>1767365</v>
      </c>
      <c r="J30" s="25">
        <v>1817211</v>
      </c>
      <c r="K30" s="25">
        <v>1838131</v>
      </c>
      <c r="L30" s="25">
        <v>1908890</v>
      </c>
      <c r="M30" s="25">
        <v>2246820</v>
      </c>
      <c r="N30" s="25">
        <v>2082853</v>
      </c>
    </row>
    <row r="31" spans="1:14" ht="16.5" x14ac:dyDescent="0.3">
      <c r="A31" s="23">
        <v>12002</v>
      </c>
      <c r="B31" s="24" t="s">
        <v>27</v>
      </c>
      <c r="C31" s="25">
        <v>1019099</v>
      </c>
      <c r="D31" s="25">
        <v>866720</v>
      </c>
      <c r="E31" s="25">
        <v>570964</v>
      </c>
      <c r="F31" s="25">
        <v>525233</v>
      </c>
      <c r="G31" s="25">
        <v>411762</v>
      </c>
      <c r="H31" s="25">
        <v>433066</v>
      </c>
      <c r="I31" s="25">
        <v>433509</v>
      </c>
      <c r="J31" s="25">
        <v>464354</v>
      </c>
      <c r="K31" s="25">
        <v>472930</v>
      </c>
      <c r="L31" s="25">
        <v>542295</v>
      </c>
      <c r="M31" s="25">
        <v>779353</v>
      </c>
      <c r="N31" s="25">
        <v>805990</v>
      </c>
    </row>
    <row r="32" spans="1:14" ht="16.5" x14ac:dyDescent="0.3">
      <c r="A32" s="23">
        <v>50005</v>
      </c>
      <c r="B32" s="24" t="s">
        <v>112</v>
      </c>
      <c r="C32" s="25">
        <v>1204715</v>
      </c>
      <c r="D32" s="25">
        <v>1105478</v>
      </c>
      <c r="E32" s="25">
        <v>1013634</v>
      </c>
      <c r="F32" s="25">
        <v>947189</v>
      </c>
      <c r="G32" s="25">
        <v>1151575</v>
      </c>
      <c r="H32" s="25">
        <v>1032297</v>
      </c>
      <c r="I32" s="25">
        <v>864892</v>
      </c>
      <c r="J32" s="25">
        <v>863305</v>
      </c>
      <c r="K32" s="25">
        <v>876090</v>
      </c>
      <c r="L32" s="25">
        <v>916477</v>
      </c>
      <c r="M32" s="25">
        <v>1153724</v>
      </c>
      <c r="N32" s="25">
        <v>1191919</v>
      </c>
    </row>
    <row r="33" spans="1:14" ht="16.5" x14ac:dyDescent="0.3">
      <c r="A33" s="23">
        <v>59003</v>
      </c>
      <c r="B33" s="24" t="s">
        <v>135</v>
      </c>
      <c r="C33" s="25">
        <v>1815270</v>
      </c>
      <c r="D33" s="25">
        <v>1782512</v>
      </c>
      <c r="E33" s="25">
        <v>1749854</v>
      </c>
      <c r="F33" s="25">
        <v>1772325</v>
      </c>
      <c r="G33" s="25">
        <v>1927109</v>
      </c>
      <c r="H33" s="25">
        <v>2037560</v>
      </c>
      <c r="I33" s="25">
        <v>2055338</v>
      </c>
      <c r="J33" s="25">
        <v>2113670</v>
      </c>
      <c r="K33" s="25">
        <v>2229195</v>
      </c>
      <c r="L33" s="25">
        <v>2259483</v>
      </c>
      <c r="M33" s="25">
        <v>2512955</v>
      </c>
      <c r="N33" s="25">
        <v>2250079</v>
      </c>
    </row>
    <row r="34" spans="1:14" ht="16.5" x14ac:dyDescent="0.3">
      <c r="A34" s="23">
        <v>21003</v>
      </c>
      <c r="B34" s="24" t="s">
        <v>49</v>
      </c>
      <c r="C34" s="25">
        <v>2894476</v>
      </c>
      <c r="D34" s="25">
        <v>2889206</v>
      </c>
      <c r="E34" s="25">
        <v>2848279</v>
      </c>
      <c r="F34" s="25">
        <v>2841766</v>
      </c>
      <c r="G34" s="25">
        <v>3281230</v>
      </c>
      <c r="H34" s="25">
        <v>3349426</v>
      </c>
      <c r="I34" s="25">
        <v>3363640</v>
      </c>
      <c r="J34" s="25">
        <v>3425192</v>
      </c>
      <c r="K34" s="25">
        <v>3489436</v>
      </c>
      <c r="L34" s="25">
        <v>3546087</v>
      </c>
      <c r="M34" s="25">
        <v>3984647</v>
      </c>
      <c r="N34" s="25">
        <v>3740637</v>
      </c>
    </row>
    <row r="35" spans="1:14" ht="16.5" x14ac:dyDescent="0.3">
      <c r="A35" s="23">
        <v>16001</v>
      </c>
      <c r="B35" s="24" t="s">
        <v>38</v>
      </c>
      <c r="C35" s="25">
        <v>5880170</v>
      </c>
      <c r="D35" s="25">
        <v>5642853</v>
      </c>
      <c r="E35" s="25">
        <v>5582667</v>
      </c>
      <c r="F35" s="25">
        <v>5678999</v>
      </c>
      <c r="G35" s="25">
        <v>6576660</v>
      </c>
      <c r="H35" s="25">
        <v>6657680</v>
      </c>
      <c r="I35" s="25">
        <v>5610556</v>
      </c>
      <c r="J35" s="25">
        <v>5445327</v>
      </c>
      <c r="K35" s="25">
        <v>15801019</v>
      </c>
      <c r="L35" s="25">
        <v>15940315</v>
      </c>
      <c r="M35" s="25">
        <v>16526832</v>
      </c>
      <c r="N35" s="25">
        <v>12041546</v>
      </c>
    </row>
    <row r="36" spans="1:14" ht="16.5" x14ac:dyDescent="0.3">
      <c r="A36" s="23">
        <v>61008</v>
      </c>
      <c r="B36" s="24" t="s">
        <v>143</v>
      </c>
      <c r="C36" s="25">
        <v>943979</v>
      </c>
      <c r="D36" s="25">
        <v>783443</v>
      </c>
      <c r="E36" s="25">
        <v>741129</v>
      </c>
      <c r="F36" s="25">
        <v>698216</v>
      </c>
      <c r="G36" s="25">
        <v>1107440</v>
      </c>
      <c r="H36" s="25">
        <v>1209852</v>
      </c>
      <c r="I36" s="25">
        <v>1145164</v>
      </c>
      <c r="J36" s="25">
        <v>1200069</v>
      </c>
      <c r="K36" s="25">
        <v>1265781</v>
      </c>
      <c r="L36" s="25">
        <v>1175082</v>
      </c>
      <c r="M36" s="25">
        <v>1385169</v>
      </c>
      <c r="N36" s="25">
        <v>1571444</v>
      </c>
    </row>
    <row r="37" spans="1:14" ht="16.5" x14ac:dyDescent="0.3">
      <c r="A37" s="23">
        <v>38002</v>
      </c>
      <c r="B37" s="24" t="s">
        <v>80</v>
      </c>
      <c r="C37" s="25">
        <v>1037517</v>
      </c>
      <c r="D37" s="25">
        <v>914764</v>
      </c>
      <c r="E37" s="25">
        <v>920263</v>
      </c>
      <c r="F37" s="25">
        <v>908702</v>
      </c>
      <c r="G37" s="25">
        <v>1273027</v>
      </c>
      <c r="H37" s="25">
        <v>1283012</v>
      </c>
      <c r="I37" s="25">
        <v>1051972</v>
      </c>
      <c r="J37" s="25">
        <v>1047957</v>
      </c>
      <c r="K37" s="25">
        <v>1080349</v>
      </c>
      <c r="L37" s="25">
        <v>1106033</v>
      </c>
      <c r="M37" s="25">
        <v>1578375</v>
      </c>
      <c r="N37" s="25">
        <v>1072271</v>
      </c>
    </row>
    <row r="38" spans="1:14" ht="16.5" x14ac:dyDescent="0.3">
      <c r="A38" s="23">
        <v>49003</v>
      </c>
      <c r="B38" s="24" t="s">
        <v>106</v>
      </c>
      <c r="C38" s="25">
        <v>2328611</v>
      </c>
      <c r="D38" s="25">
        <v>2039641</v>
      </c>
      <c r="E38" s="25">
        <v>1998200</v>
      </c>
      <c r="F38" s="25">
        <v>2008651</v>
      </c>
      <c r="G38" s="25">
        <v>2705086</v>
      </c>
      <c r="H38" s="25">
        <v>2560799</v>
      </c>
      <c r="I38" s="25">
        <v>2567539</v>
      </c>
      <c r="J38" s="25">
        <v>2567550</v>
      </c>
      <c r="K38" s="25">
        <v>2623252</v>
      </c>
      <c r="L38" s="25">
        <v>2727193</v>
      </c>
      <c r="M38" s="25">
        <v>3041352</v>
      </c>
      <c r="N38" s="25">
        <v>3145348</v>
      </c>
    </row>
    <row r="39" spans="1:14" ht="16.5" x14ac:dyDescent="0.3">
      <c r="A39" s="23">
        <v>5006</v>
      </c>
      <c r="B39" s="24" t="s">
        <v>14</v>
      </c>
      <c r="C39" s="25">
        <v>1230667</v>
      </c>
      <c r="D39" s="25">
        <v>1164628</v>
      </c>
      <c r="E39" s="25">
        <v>1118186</v>
      </c>
      <c r="F39" s="25">
        <v>1017694</v>
      </c>
      <c r="G39" s="25">
        <v>1303202</v>
      </c>
      <c r="H39" s="25">
        <v>1337006</v>
      </c>
      <c r="I39" s="25">
        <v>1303076</v>
      </c>
      <c r="J39" s="25">
        <v>1331051</v>
      </c>
      <c r="K39" s="25">
        <v>1313254</v>
      </c>
      <c r="L39" s="25">
        <v>1382737</v>
      </c>
      <c r="M39" s="25">
        <v>1622029</v>
      </c>
      <c r="N39" s="25">
        <v>1694088</v>
      </c>
    </row>
    <row r="40" spans="1:14" ht="16.5" x14ac:dyDescent="0.3">
      <c r="A40" s="23">
        <v>19004</v>
      </c>
      <c r="B40" s="24" t="s">
        <v>45</v>
      </c>
      <c r="C40" s="25">
        <v>3212859</v>
      </c>
      <c r="D40" s="25">
        <v>3046596</v>
      </c>
      <c r="E40" s="25">
        <v>2886093</v>
      </c>
      <c r="F40" s="25">
        <v>2836080</v>
      </c>
      <c r="G40" s="25">
        <v>3211567</v>
      </c>
      <c r="H40" s="25">
        <v>3377262</v>
      </c>
      <c r="I40" s="25">
        <v>3390627</v>
      </c>
      <c r="J40" s="25">
        <v>3461092</v>
      </c>
      <c r="K40" s="25">
        <v>3501725</v>
      </c>
      <c r="L40" s="25">
        <v>3553282</v>
      </c>
      <c r="M40" s="25">
        <v>4086126</v>
      </c>
      <c r="N40" s="25">
        <v>4291360</v>
      </c>
    </row>
    <row r="41" spans="1:14" ht="16.5" x14ac:dyDescent="0.3">
      <c r="A41" s="23">
        <v>56002</v>
      </c>
      <c r="B41" s="24" t="s">
        <v>128</v>
      </c>
      <c r="C41" s="25">
        <v>3027434</v>
      </c>
      <c r="D41" s="25">
        <v>2797252</v>
      </c>
      <c r="E41" s="25">
        <v>2399941</v>
      </c>
      <c r="F41" s="25">
        <v>2066515</v>
      </c>
      <c r="G41" s="25">
        <v>2206821</v>
      </c>
      <c r="H41" s="25">
        <v>1951834</v>
      </c>
      <c r="I41" s="25">
        <v>1743630</v>
      </c>
      <c r="J41" s="25">
        <v>1512392</v>
      </c>
      <c r="K41" s="25">
        <v>1255664</v>
      </c>
      <c r="L41" s="25">
        <v>1145971</v>
      </c>
      <c r="M41" s="25">
        <v>1195958</v>
      </c>
      <c r="N41" s="25">
        <v>1060935</v>
      </c>
    </row>
    <row r="42" spans="1:14" ht="16.5" x14ac:dyDescent="0.3">
      <c r="A42" s="23">
        <v>51001</v>
      </c>
      <c r="B42" s="24" t="s">
        <v>113</v>
      </c>
      <c r="C42" s="25">
        <v>1527052</v>
      </c>
      <c r="D42" s="25">
        <v>1277508</v>
      </c>
      <c r="E42" s="25">
        <v>1068979</v>
      </c>
      <c r="F42" s="25">
        <v>937109</v>
      </c>
      <c r="G42" s="25">
        <v>1502926</v>
      </c>
      <c r="H42" s="25">
        <v>1552612</v>
      </c>
      <c r="I42" s="25">
        <v>1504800</v>
      </c>
      <c r="J42" s="25">
        <v>1518898</v>
      </c>
      <c r="K42" s="25">
        <v>1532412</v>
      </c>
      <c r="L42" s="25">
        <v>1560784</v>
      </c>
      <c r="M42" s="25">
        <v>2282618</v>
      </c>
      <c r="N42" s="25">
        <v>2318792</v>
      </c>
    </row>
    <row r="43" spans="1:14" ht="16.5" x14ac:dyDescent="0.3">
      <c r="A43" s="23">
        <v>64002</v>
      </c>
      <c r="B43" s="24" t="s">
        <v>148</v>
      </c>
      <c r="C43" s="25">
        <v>44481</v>
      </c>
      <c r="D43" s="25">
        <v>-128466</v>
      </c>
      <c r="E43" s="25">
        <v>-216386</v>
      </c>
      <c r="F43" s="25">
        <v>-284375</v>
      </c>
      <c r="G43" s="25">
        <v>-323542</v>
      </c>
      <c r="H43" s="25">
        <v>-273824</v>
      </c>
      <c r="I43" s="25">
        <v>-270055</v>
      </c>
      <c r="J43" s="25">
        <v>-263440</v>
      </c>
      <c r="K43" s="25">
        <v>-230146</v>
      </c>
      <c r="L43" s="25">
        <v>-219494</v>
      </c>
      <c r="M43" s="25">
        <v>-110988</v>
      </c>
      <c r="N43" s="25">
        <v>57622</v>
      </c>
    </row>
    <row r="44" spans="1:14" ht="16.5" x14ac:dyDescent="0.3">
      <c r="A44" s="23">
        <v>20001</v>
      </c>
      <c r="B44" s="24" t="s">
        <v>46</v>
      </c>
      <c r="C44" s="25">
        <v>81818</v>
      </c>
      <c r="D44" s="25">
        <v>176901</v>
      </c>
      <c r="E44" s="25">
        <v>62779</v>
      </c>
      <c r="F44" s="25">
        <v>209391</v>
      </c>
      <c r="G44" s="25">
        <v>149770</v>
      </c>
      <c r="H44" s="25">
        <v>-6155</v>
      </c>
      <c r="I44" s="25">
        <v>66977</v>
      </c>
      <c r="J44" s="25">
        <v>33336</v>
      </c>
      <c r="K44" s="25">
        <v>15377</v>
      </c>
      <c r="L44" s="25">
        <v>6606</v>
      </c>
      <c r="M44" s="25">
        <v>440</v>
      </c>
      <c r="N44" s="25">
        <v>225016</v>
      </c>
    </row>
    <row r="45" spans="1:14" ht="16.5" x14ac:dyDescent="0.3">
      <c r="A45" s="23">
        <v>23001</v>
      </c>
      <c r="B45" s="24" t="s">
        <v>53</v>
      </c>
      <c r="C45" s="25">
        <v>999890</v>
      </c>
      <c r="D45" s="25">
        <v>990079</v>
      </c>
      <c r="E45" s="25">
        <v>930537</v>
      </c>
      <c r="F45" s="25">
        <v>937392</v>
      </c>
      <c r="G45" s="25">
        <v>1077679</v>
      </c>
      <c r="H45" s="25">
        <v>1064868</v>
      </c>
      <c r="I45" s="25">
        <v>1058923</v>
      </c>
      <c r="J45" s="25">
        <v>1046348</v>
      </c>
      <c r="K45" s="25">
        <v>1001588</v>
      </c>
      <c r="L45" s="25">
        <v>1002790</v>
      </c>
      <c r="M45" s="25">
        <v>1108974</v>
      </c>
      <c r="N45" s="25">
        <v>1142882</v>
      </c>
    </row>
    <row r="46" spans="1:14" ht="16.5" x14ac:dyDescent="0.3">
      <c r="A46" s="23">
        <v>22005</v>
      </c>
      <c r="B46" s="24" t="s">
        <v>51</v>
      </c>
      <c r="C46" s="25">
        <v>1347335</v>
      </c>
      <c r="D46" s="25">
        <v>1330293</v>
      </c>
      <c r="E46" s="25">
        <v>1315009</v>
      </c>
      <c r="F46" s="25">
        <v>1320621</v>
      </c>
      <c r="G46" s="25">
        <v>1401977</v>
      </c>
      <c r="H46" s="25">
        <v>1469556</v>
      </c>
      <c r="I46" s="25">
        <v>1474675</v>
      </c>
      <c r="J46" s="25">
        <v>1516085</v>
      </c>
      <c r="K46" s="25">
        <v>1542151</v>
      </c>
      <c r="L46" s="25">
        <v>1629232</v>
      </c>
      <c r="M46" s="25">
        <v>1759006</v>
      </c>
      <c r="N46" s="25">
        <v>1776549</v>
      </c>
    </row>
    <row r="47" spans="1:14" ht="16.5" x14ac:dyDescent="0.3">
      <c r="A47" s="23">
        <v>16002</v>
      </c>
      <c r="B47" s="24" t="s">
        <v>39</v>
      </c>
      <c r="C47" s="25">
        <v>8120</v>
      </c>
      <c r="D47" s="25">
        <v>8276</v>
      </c>
      <c r="E47" s="25">
        <v>8302</v>
      </c>
      <c r="F47" s="25">
        <v>2640</v>
      </c>
      <c r="G47" s="25">
        <v>2957</v>
      </c>
      <c r="H47" s="25">
        <v>3267</v>
      </c>
      <c r="I47" s="25">
        <v>6305</v>
      </c>
      <c r="J47" s="25">
        <v>6003</v>
      </c>
      <c r="K47" s="25">
        <v>6450</v>
      </c>
      <c r="L47" s="25">
        <v>8673</v>
      </c>
      <c r="M47" s="25">
        <v>11582</v>
      </c>
      <c r="N47" s="25">
        <v>20881</v>
      </c>
    </row>
    <row r="48" spans="1:14" ht="16.5" x14ac:dyDescent="0.3">
      <c r="A48" s="23">
        <v>61007</v>
      </c>
      <c r="B48" s="24" t="s">
        <v>142</v>
      </c>
      <c r="C48" s="25">
        <v>1539979</v>
      </c>
      <c r="D48" s="25">
        <v>1191479</v>
      </c>
      <c r="E48" s="25">
        <v>1139371</v>
      </c>
      <c r="F48" s="25">
        <v>1022082</v>
      </c>
      <c r="G48" s="25">
        <v>1295930</v>
      </c>
      <c r="H48" s="25">
        <v>1298355</v>
      </c>
      <c r="I48" s="25">
        <v>1263685</v>
      </c>
      <c r="J48" s="25">
        <v>1259665</v>
      </c>
      <c r="K48" s="25">
        <v>1283340</v>
      </c>
      <c r="L48" s="25">
        <v>1359828</v>
      </c>
      <c r="M48" s="25">
        <v>1765741</v>
      </c>
      <c r="N48" s="25">
        <v>1779496</v>
      </c>
    </row>
    <row r="49" spans="1:14" ht="16.5" x14ac:dyDescent="0.3">
      <c r="A49" s="23">
        <v>5003</v>
      </c>
      <c r="B49" s="24" t="s">
        <v>12</v>
      </c>
      <c r="C49" s="25">
        <v>1071437</v>
      </c>
      <c r="D49" s="25">
        <v>1075863</v>
      </c>
      <c r="E49" s="25">
        <v>1061369</v>
      </c>
      <c r="F49" s="25">
        <v>1055772</v>
      </c>
      <c r="G49" s="25">
        <v>1329347</v>
      </c>
      <c r="H49" s="25">
        <v>1355933</v>
      </c>
      <c r="I49" s="25">
        <v>1354678</v>
      </c>
      <c r="J49" s="25">
        <v>1370122</v>
      </c>
      <c r="K49" s="25">
        <v>1385414</v>
      </c>
      <c r="L49" s="25">
        <v>1390437</v>
      </c>
      <c r="M49" s="25">
        <v>1823186</v>
      </c>
      <c r="N49" s="25">
        <v>1722829</v>
      </c>
    </row>
    <row r="50" spans="1:14" ht="16.5" x14ac:dyDescent="0.3">
      <c r="A50" s="23">
        <v>28002</v>
      </c>
      <c r="B50" s="24" t="s">
        <v>64</v>
      </c>
      <c r="C50" s="25">
        <v>716521</v>
      </c>
      <c r="D50" s="25">
        <v>628210</v>
      </c>
      <c r="E50" s="25">
        <v>535517</v>
      </c>
      <c r="F50" s="25">
        <v>529155</v>
      </c>
      <c r="G50" s="25">
        <v>628926</v>
      </c>
      <c r="H50" s="25">
        <v>645124</v>
      </c>
      <c r="I50" s="25">
        <v>646497</v>
      </c>
      <c r="J50" s="25">
        <v>678518</v>
      </c>
      <c r="K50" s="25">
        <v>668787</v>
      </c>
      <c r="L50" s="25">
        <v>713219</v>
      </c>
      <c r="M50" s="25">
        <v>814228</v>
      </c>
      <c r="N50" s="25">
        <v>680911</v>
      </c>
    </row>
    <row r="51" spans="1:14" ht="16.5" x14ac:dyDescent="0.3">
      <c r="A51" s="23">
        <v>17001</v>
      </c>
      <c r="B51" s="24" t="s">
        <v>40</v>
      </c>
      <c r="C51" s="25">
        <v>1020142</v>
      </c>
      <c r="D51" s="25">
        <v>870082</v>
      </c>
      <c r="E51" s="25">
        <v>831415</v>
      </c>
      <c r="F51" s="25">
        <v>832488</v>
      </c>
      <c r="G51" s="25">
        <v>986535</v>
      </c>
      <c r="H51" s="25">
        <v>1016567</v>
      </c>
      <c r="I51" s="25">
        <v>987438</v>
      </c>
      <c r="J51" s="25">
        <v>1004189</v>
      </c>
      <c r="K51" s="25">
        <v>1010992</v>
      </c>
      <c r="L51" s="25">
        <v>1006323</v>
      </c>
      <c r="M51" s="25">
        <v>1175788</v>
      </c>
      <c r="N51" s="25">
        <v>1154572</v>
      </c>
    </row>
    <row r="52" spans="1:14" ht="16.5" x14ac:dyDescent="0.3">
      <c r="A52" s="23">
        <v>44001</v>
      </c>
      <c r="B52" s="24" t="s">
        <v>96</v>
      </c>
      <c r="C52" s="25">
        <v>490982</v>
      </c>
      <c r="D52" s="25">
        <v>495663</v>
      </c>
      <c r="E52" s="25">
        <v>463450</v>
      </c>
      <c r="F52" s="25">
        <v>465331</v>
      </c>
      <c r="G52" s="25">
        <v>847212</v>
      </c>
      <c r="H52" s="25">
        <v>636923</v>
      </c>
      <c r="I52" s="25">
        <v>634615</v>
      </c>
      <c r="J52" s="25">
        <v>673039</v>
      </c>
      <c r="K52" s="25">
        <v>700895</v>
      </c>
      <c r="L52" s="25">
        <v>804953</v>
      </c>
      <c r="M52" s="25">
        <v>1122166</v>
      </c>
      <c r="N52" s="25">
        <v>817415</v>
      </c>
    </row>
    <row r="53" spans="1:14" ht="16.5" x14ac:dyDescent="0.3">
      <c r="A53" s="23">
        <v>46002</v>
      </c>
      <c r="B53" s="24" t="s">
        <v>101</v>
      </c>
      <c r="C53" s="25">
        <v>775500</v>
      </c>
      <c r="D53" s="25">
        <v>746022</v>
      </c>
      <c r="E53" s="25">
        <v>715872</v>
      </c>
      <c r="F53" s="25">
        <v>705348</v>
      </c>
      <c r="G53" s="25">
        <v>823488</v>
      </c>
      <c r="H53" s="25">
        <v>847333</v>
      </c>
      <c r="I53" s="25">
        <v>840694</v>
      </c>
      <c r="J53" s="25">
        <v>846200</v>
      </c>
      <c r="K53" s="25">
        <v>860100</v>
      </c>
      <c r="L53" s="25">
        <v>868079</v>
      </c>
      <c r="M53" s="25">
        <v>937748</v>
      </c>
      <c r="N53" s="25">
        <v>992960</v>
      </c>
    </row>
    <row r="54" spans="1:14" ht="16.5" x14ac:dyDescent="0.3">
      <c r="A54" s="23">
        <v>24004</v>
      </c>
      <c r="B54" s="24" t="s">
        <v>56</v>
      </c>
      <c r="C54" s="25">
        <v>602522</v>
      </c>
      <c r="D54" s="25">
        <v>990809</v>
      </c>
      <c r="E54" s="25">
        <v>973890</v>
      </c>
      <c r="F54" s="25">
        <v>1016514</v>
      </c>
      <c r="G54" s="25">
        <v>1408514</v>
      </c>
      <c r="H54" s="25">
        <v>1426550</v>
      </c>
      <c r="I54" s="25">
        <v>1427719</v>
      </c>
      <c r="J54" s="25">
        <v>1466555</v>
      </c>
      <c r="K54" s="25">
        <v>1484939</v>
      </c>
      <c r="L54" s="25">
        <v>1487705</v>
      </c>
      <c r="M54" s="25">
        <v>1828114</v>
      </c>
      <c r="N54" s="25">
        <v>1735567</v>
      </c>
    </row>
    <row r="55" spans="1:14" ht="16.5" x14ac:dyDescent="0.3">
      <c r="A55" s="23">
        <v>50003</v>
      </c>
      <c r="B55" s="24" t="s">
        <v>111</v>
      </c>
      <c r="C55" s="25">
        <v>930162</v>
      </c>
      <c r="D55" s="25">
        <v>725347</v>
      </c>
      <c r="E55" s="25">
        <v>663560</v>
      </c>
      <c r="F55" s="25">
        <v>646968</v>
      </c>
      <c r="G55" s="25">
        <v>1083330</v>
      </c>
      <c r="H55" s="25">
        <v>1121665</v>
      </c>
      <c r="I55" s="25">
        <v>1118571</v>
      </c>
      <c r="J55" s="25">
        <v>1219961</v>
      </c>
      <c r="K55" s="25">
        <v>1231432</v>
      </c>
      <c r="L55" s="25">
        <v>1356661</v>
      </c>
      <c r="M55" s="25">
        <v>1735916</v>
      </c>
      <c r="N55" s="25">
        <v>1339344</v>
      </c>
    </row>
    <row r="56" spans="1:14" ht="16.5" x14ac:dyDescent="0.3">
      <c r="A56" s="23">
        <v>14001</v>
      </c>
      <c r="B56" s="24" t="s">
        <v>31</v>
      </c>
      <c r="C56" s="25">
        <v>497318</v>
      </c>
      <c r="D56" s="25">
        <v>445827</v>
      </c>
      <c r="E56" s="25">
        <v>317767</v>
      </c>
      <c r="F56" s="25">
        <v>286616</v>
      </c>
      <c r="G56" s="25">
        <v>451452</v>
      </c>
      <c r="H56" s="25">
        <v>454785</v>
      </c>
      <c r="I56" s="25">
        <v>460336</v>
      </c>
      <c r="J56" s="25">
        <v>473917</v>
      </c>
      <c r="K56" s="25">
        <v>489169</v>
      </c>
      <c r="L56" s="25">
        <v>506294</v>
      </c>
      <c r="M56" s="25">
        <v>660181</v>
      </c>
      <c r="N56" s="25">
        <v>672570</v>
      </c>
    </row>
    <row r="57" spans="1:14" ht="16.5" x14ac:dyDescent="0.3">
      <c r="A57" s="23">
        <v>6002</v>
      </c>
      <c r="B57" s="24" t="s">
        <v>16</v>
      </c>
      <c r="C57" s="25">
        <v>1782584</v>
      </c>
      <c r="D57" s="25">
        <v>1771083</v>
      </c>
      <c r="E57" s="25">
        <v>1690203</v>
      </c>
      <c r="F57" s="25">
        <v>1687406</v>
      </c>
      <c r="G57" s="25">
        <v>1937866</v>
      </c>
      <c r="H57" s="25">
        <v>2024622</v>
      </c>
      <c r="I57" s="25">
        <v>2019454</v>
      </c>
      <c r="J57" s="25">
        <v>2056110</v>
      </c>
      <c r="K57" s="25">
        <v>2085988</v>
      </c>
      <c r="L57" s="25">
        <v>2130571</v>
      </c>
      <c r="M57" s="25">
        <v>2091902</v>
      </c>
      <c r="N57" s="25">
        <v>2049281</v>
      </c>
    </row>
    <row r="58" spans="1:14" ht="16.5" x14ac:dyDescent="0.3">
      <c r="A58" s="23">
        <v>33001</v>
      </c>
      <c r="B58" s="24" t="s">
        <v>71</v>
      </c>
      <c r="C58" s="25">
        <v>1375300</v>
      </c>
      <c r="D58" s="25">
        <v>1276044</v>
      </c>
      <c r="E58" s="25">
        <v>1187914</v>
      </c>
      <c r="F58" s="25">
        <v>1145823</v>
      </c>
      <c r="G58" s="25">
        <v>1484796</v>
      </c>
      <c r="H58" s="25">
        <v>1548802</v>
      </c>
      <c r="I58" s="25">
        <v>1540136</v>
      </c>
      <c r="J58" s="25">
        <v>1543696</v>
      </c>
      <c r="K58" s="25">
        <v>1591851</v>
      </c>
      <c r="L58" s="25">
        <v>1656623</v>
      </c>
      <c r="M58" s="25">
        <v>2060539</v>
      </c>
      <c r="N58" s="25">
        <v>2101837</v>
      </c>
    </row>
    <row r="59" spans="1:14" ht="16.5" x14ac:dyDescent="0.3">
      <c r="A59" s="23">
        <v>49004</v>
      </c>
      <c r="B59" s="24" t="s">
        <v>107</v>
      </c>
      <c r="C59" s="25">
        <v>798331</v>
      </c>
      <c r="D59" s="25">
        <v>712529</v>
      </c>
      <c r="E59" s="25">
        <v>692881</v>
      </c>
      <c r="F59" s="25">
        <v>691034</v>
      </c>
      <c r="G59" s="25">
        <v>933358</v>
      </c>
      <c r="H59" s="25">
        <v>956119</v>
      </c>
      <c r="I59" s="25">
        <v>943917</v>
      </c>
      <c r="J59" s="25">
        <v>947684</v>
      </c>
      <c r="K59" s="25">
        <v>976764</v>
      </c>
      <c r="L59" s="25">
        <v>1015204</v>
      </c>
      <c r="M59" s="25">
        <v>1278909</v>
      </c>
      <c r="N59" s="25">
        <v>460808</v>
      </c>
    </row>
    <row r="60" spans="1:14" ht="16.5" x14ac:dyDescent="0.3">
      <c r="A60" s="23">
        <v>63001</v>
      </c>
      <c r="B60" s="24" t="s">
        <v>146</v>
      </c>
      <c r="C60" s="25">
        <v>1176318</v>
      </c>
      <c r="D60" s="25">
        <v>1139848</v>
      </c>
      <c r="E60" s="25">
        <v>1136693</v>
      </c>
      <c r="F60" s="25">
        <v>1119031</v>
      </c>
      <c r="G60" s="25">
        <v>1263653</v>
      </c>
      <c r="H60" s="25">
        <v>1268558</v>
      </c>
      <c r="I60" s="25">
        <v>1250191</v>
      </c>
      <c r="J60" s="25">
        <v>1246155</v>
      </c>
      <c r="K60" s="25">
        <v>1258583</v>
      </c>
      <c r="L60" s="25">
        <v>1280762</v>
      </c>
      <c r="M60" s="25">
        <v>1444465</v>
      </c>
      <c r="N60" s="25">
        <v>1448341</v>
      </c>
    </row>
    <row r="61" spans="1:14" ht="16.5" x14ac:dyDescent="0.3">
      <c r="A61" s="23">
        <v>53001</v>
      </c>
      <c r="B61" s="24" t="s">
        <v>120</v>
      </c>
      <c r="C61" s="25">
        <v>1232460</v>
      </c>
      <c r="D61" s="25">
        <v>1210961</v>
      </c>
      <c r="E61" s="25">
        <v>1049982</v>
      </c>
      <c r="F61" s="25">
        <v>1000819</v>
      </c>
      <c r="G61" s="25">
        <v>1117031</v>
      </c>
      <c r="H61" s="25">
        <v>1149525</v>
      </c>
      <c r="I61" s="25">
        <v>1139373</v>
      </c>
      <c r="J61" s="25">
        <v>1197646</v>
      </c>
      <c r="K61" s="25">
        <v>1213888</v>
      </c>
      <c r="L61" s="25">
        <v>1249754</v>
      </c>
      <c r="M61" s="25">
        <v>1475080</v>
      </c>
      <c r="N61" s="25">
        <v>1336406</v>
      </c>
    </row>
    <row r="62" spans="1:14" ht="16.5" x14ac:dyDescent="0.3">
      <c r="A62" s="23">
        <v>26004</v>
      </c>
      <c r="B62" s="24" t="s">
        <v>60</v>
      </c>
      <c r="C62" s="25">
        <v>1893731</v>
      </c>
      <c r="D62" s="25">
        <v>1852918</v>
      </c>
      <c r="E62" s="25">
        <v>1839797</v>
      </c>
      <c r="F62" s="25">
        <v>1734916</v>
      </c>
      <c r="G62" s="25">
        <v>1934384</v>
      </c>
      <c r="H62" s="25">
        <v>1998467</v>
      </c>
      <c r="I62" s="25">
        <v>1907413</v>
      </c>
      <c r="J62" s="25">
        <v>1961611</v>
      </c>
      <c r="K62" s="25">
        <v>1978170</v>
      </c>
      <c r="L62" s="25">
        <v>2026959</v>
      </c>
      <c r="M62" s="25">
        <v>2247637</v>
      </c>
      <c r="N62" s="25">
        <v>2307000</v>
      </c>
    </row>
    <row r="63" spans="1:14" ht="16.5" x14ac:dyDescent="0.3">
      <c r="A63" s="23">
        <v>6006</v>
      </c>
      <c r="B63" s="24" t="s">
        <v>18</v>
      </c>
      <c r="C63" s="25">
        <v>1446870</v>
      </c>
      <c r="D63" s="25">
        <v>1296787</v>
      </c>
      <c r="E63" s="25">
        <v>1205701</v>
      </c>
      <c r="F63" s="25">
        <v>1187878</v>
      </c>
      <c r="G63" s="25">
        <v>1781078</v>
      </c>
      <c r="H63" s="25">
        <v>1037376</v>
      </c>
      <c r="I63" s="25">
        <v>1043301</v>
      </c>
      <c r="J63" s="25">
        <v>1090225</v>
      </c>
      <c r="K63" s="25">
        <v>1126873</v>
      </c>
      <c r="L63" s="25">
        <v>1225955</v>
      </c>
      <c r="M63" s="25">
        <v>1695510</v>
      </c>
      <c r="N63" s="25">
        <v>1494432</v>
      </c>
    </row>
    <row r="64" spans="1:14" ht="16.5" x14ac:dyDescent="0.3">
      <c r="A64" s="23">
        <v>27001</v>
      </c>
      <c r="B64" s="24" t="s">
        <v>62</v>
      </c>
      <c r="C64" s="25">
        <v>1399076</v>
      </c>
      <c r="D64" s="25">
        <v>1291777</v>
      </c>
      <c r="E64" s="25">
        <v>1145290</v>
      </c>
      <c r="F64" s="25">
        <v>1143654</v>
      </c>
      <c r="G64" s="25">
        <v>1297308</v>
      </c>
      <c r="H64" s="25">
        <v>1336851</v>
      </c>
      <c r="I64" s="25">
        <v>1332807</v>
      </c>
      <c r="J64" s="25">
        <v>1326808</v>
      </c>
      <c r="K64" s="25">
        <v>1349550</v>
      </c>
      <c r="L64" s="25">
        <v>1361502</v>
      </c>
      <c r="M64" s="25">
        <v>1523963</v>
      </c>
      <c r="N64" s="25">
        <v>1575287</v>
      </c>
    </row>
    <row r="65" spans="1:14" ht="16.5" x14ac:dyDescent="0.3">
      <c r="A65" s="23">
        <v>28003</v>
      </c>
      <c r="B65" s="24" t="s">
        <v>65</v>
      </c>
      <c r="C65" s="25">
        <v>2234552</v>
      </c>
      <c r="D65" s="25">
        <v>2206128</v>
      </c>
      <c r="E65" s="25">
        <v>2142262</v>
      </c>
      <c r="F65" s="25">
        <v>2168735</v>
      </c>
      <c r="G65" s="25">
        <v>2779705</v>
      </c>
      <c r="H65" s="25">
        <v>2739764</v>
      </c>
      <c r="I65" s="25">
        <v>2661996</v>
      </c>
      <c r="J65" s="25">
        <v>2728988</v>
      </c>
      <c r="K65" s="25">
        <v>2775733</v>
      </c>
      <c r="L65" s="25">
        <v>2855338</v>
      </c>
      <c r="M65" s="25">
        <v>3459505</v>
      </c>
      <c r="N65" s="25">
        <v>3231575</v>
      </c>
    </row>
    <row r="66" spans="1:14" ht="16.5" x14ac:dyDescent="0.3">
      <c r="A66" s="23">
        <v>30001</v>
      </c>
      <c r="B66" s="24" t="s">
        <v>67</v>
      </c>
      <c r="C66" s="25">
        <v>1006470</v>
      </c>
      <c r="D66" s="25">
        <v>900853</v>
      </c>
      <c r="E66" s="25">
        <v>886616</v>
      </c>
      <c r="F66" s="25">
        <v>908523</v>
      </c>
      <c r="G66" s="25">
        <v>1260412</v>
      </c>
      <c r="H66" s="25">
        <v>1386750</v>
      </c>
      <c r="I66" s="25">
        <v>1191662</v>
      </c>
      <c r="J66" s="25">
        <v>1246272</v>
      </c>
      <c r="K66" s="25">
        <v>1219398</v>
      </c>
      <c r="L66" s="25">
        <v>1226790</v>
      </c>
      <c r="M66" s="25">
        <v>1626592</v>
      </c>
      <c r="N66" s="25">
        <v>1669506</v>
      </c>
    </row>
    <row r="67" spans="1:14" ht="16.5" x14ac:dyDescent="0.3">
      <c r="A67" s="23">
        <v>31001</v>
      </c>
      <c r="B67" s="24" t="s">
        <v>69</v>
      </c>
      <c r="C67" s="25">
        <v>637572</v>
      </c>
      <c r="D67" s="25">
        <v>563832</v>
      </c>
      <c r="E67" s="25">
        <v>520962</v>
      </c>
      <c r="F67" s="25">
        <v>522628</v>
      </c>
      <c r="G67" s="25">
        <v>775014</v>
      </c>
      <c r="H67" s="25">
        <v>813471</v>
      </c>
      <c r="I67" s="25">
        <v>831255</v>
      </c>
      <c r="J67" s="25">
        <v>913819</v>
      </c>
      <c r="K67" s="25">
        <v>957895</v>
      </c>
      <c r="L67" s="25">
        <v>1032834</v>
      </c>
      <c r="M67" s="25">
        <v>755661</v>
      </c>
      <c r="N67" s="25">
        <v>658112</v>
      </c>
    </row>
    <row r="68" spans="1:14" ht="16.5" x14ac:dyDescent="0.3">
      <c r="A68" s="23">
        <v>41002</v>
      </c>
      <c r="B68" s="24" t="s">
        <v>89</v>
      </c>
      <c r="C68" s="25">
        <v>5105593</v>
      </c>
      <c r="D68" s="25">
        <v>3358306</v>
      </c>
      <c r="E68" s="25">
        <v>3156240</v>
      </c>
      <c r="F68" s="25">
        <v>1364576</v>
      </c>
      <c r="G68" s="25">
        <v>4055957</v>
      </c>
      <c r="H68" s="25">
        <v>4059150</v>
      </c>
      <c r="I68" s="25">
        <v>3970847</v>
      </c>
      <c r="J68" s="25">
        <v>4076533</v>
      </c>
      <c r="K68" s="25">
        <v>4246372</v>
      </c>
      <c r="L68" s="25">
        <v>4541993</v>
      </c>
      <c r="M68" s="25">
        <v>7853636</v>
      </c>
      <c r="N68" s="25">
        <v>8042134</v>
      </c>
    </row>
    <row r="69" spans="1:14" ht="16.5" x14ac:dyDescent="0.3">
      <c r="A69" s="23">
        <v>14002</v>
      </c>
      <c r="B69" s="24" t="s">
        <v>32</v>
      </c>
      <c r="C69" s="25">
        <v>288255</v>
      </c>
      <c r="D69" s="25">
        <v>281818</v>
      </c>
      <c r="E69" s="25">
        <v>281406</v>
      </c>
      <c r="F69" s="25">
        <v>272906</v>
      </c>
      <c r="G69" s="25">
        <v>370346</v>
      </c>
      <c r="H69" s="25">
        <v>333601</v>
      </c>
      <c r="I69" s="25">
        <v>287517</v>
      </c>
      <c r="J69" s="25">
        <v>296607</v>
      </c>
      <c r="K69" s="25">
        <v>299430</v>
      </c>
      <c r="L69" s="25">
        <v>330587</v>
      </c>
      <c r="M69" s="25">
        <v>415243</v>
      </c>
      <c r="N69" s="25">
        <v>258048</v>
      </c>
    </row>
    <row r="70" spans="1:14" ht="16.5" x14ac:dyDescent="0.3">
      <c r="A70" s="23">
        <v>10001</v>
      </c>
      <c r="B70" s="24" t="s">
        <v>23</v>
      </c>
      <c r="C70" s="25">
        <v>913343</v>
      </c>
      <c r="D70" s="25">
        <v>874122</v>
      </c>
      <c r="E70" s="25">
        <v>822083</v>
      </c>
      <c r="F70" s="25">
        <v>826481</v>
      </c>
      <c r="G70" s="25">
        <v>983444</v>
      </c>
      <c r="H70" s="25">
        <v>993452</v>
      </c>
      <c r="I70" s="25">
        <v>988289</v>
      </c>
      <c r="J70" s="25">
        <v>1014283</v>
      </c>
      <c r="K70" s="25">
        <v>1006019</v>
      </c>
      <c r="L70" s="25">
        <v>865894</v>
      </c>
      <c r="M70" s="25">
        <v>1044996</v>
      </c>
      <c r="N70" s="25">
        <v>953698</v>
      </c>
    </row>
    <row r="71" spans="1:14" ht="16.5" x14ac:dyDescent="0.3">
      <c r="A71" s="23">
        <v>34002</v>
      </c>
      <c r="B71" s="24" t="s">
        <v>75</v>
      </c>
      <c r="C71" s="25">
        <v>1418330</v>
      </c>
      <c r="D71" s="25">
        <v>1398698</v>
      </c>
      <c r="E71" s="25">
        <v>1396762</v>
      </c>
      <c r="F71" s="25">
        <v>1416177</v>
      </c>
      <c r="G71" s="25">
        <v>1952320</v>
      </c>
      <c r="H71" s="25">
        <v>2012843</v>
      </c>
      <c r="I71" s="25">
        <v>2055223</v>
      </c>
      <c r="J71" s="25">
        <v>2101200</v>
      </c>
      <c r="K71" s="25">
        <v>2142736</v>
      </c>
      <c r="L71" s="25">
        <v>2191407</v>
      </c>
      <c r="M71" s="25">
        <v>2495920</v>
      </c>
      <c r="N71" s="25">
        <v>2580606</v>
      </c>
    </row>
    <row r="72" spans="1:14" ht="16.5" x14ac:dyDescent="0.3">
      <c r="A72" s="23">
        <v>51002</v>
      </c>
      <c r="B72" s="24" t="s">
        <v>114</v>
      </c>
      <c r="C72" s="25">
        <v>1109070</v>
      </c>
      <c r="D72" s="25">
        <v>1027898</v>
      </c>
      <c r="E72" s="25">
        <v>854506</v>
      </c>
      <c r="F72" s="25">
        <v>904710</v>
      </c>
      <c r="G72" s="25">
        <v>1167893</v>
      </c>
      <c r="H72" s="25">
        <v>1274681</v>
      </c>
      <c r="I72" s="25">
        <v>1274212</v>
      </c>
      <c r="J72" s="25">
        <v>1339885</v>
      </c>
      <c r="K72" s="25">
        <v>1359487</v>
      </c>
      <c r="L72" s="25">
        <v>1411757</v>
      </c>
      <c r="M72" s="25">
        <v>1978080</v>
      </c>
      <c r="N72" s="25">
        <v>1396579</v>
      </c>
    </row>
    <row r="73" spans="1:14" ht="16.5" x14ac:dyDescent="0.3">
      <c r="A73" s="23">
        <v>56006</v>
      </c>
      <c r="B73" s="24" t="s">
        <v>130</v>
      </c>
      <c r="C73" s="25">
        <v>670928</v>
      </c>
      <c r="D73" s="25">
        <v>569585</v>
      </c>
      <c r="E73" s="25">
        <v>543372</v>
      </c>
      <c r="F73" s="25">
        <v>536335</v>
      </c>
      <c r="G73" s="25">
        <v>414722</v>
      </c>
      <c r="H73" s="25">
        <v>481220</v>
      </c>
      <c r="I73" s="25">
        <v>485826</v>
      </c>
      <c r="J73" s="25">
        <v>404520</v>
      </c>
      <c r="K73" s="25">
        <v>428045</v>
      </c>
      <c r="L73" s="25">
        <v>565113</v>
      </c>
      <c r="M73" s="25">
        <v>812973</v>
      </c>
      <c r="N73" s="25">
        <v>931297</v>
      </c>
    </row>
    <row r="74" spans="1:14" ht="16.5" x14ac:dyDescent="0.3">
      <c r="A74" s="23">
        <v>23002</v>
      </c>
      <c r="B74" s="24" t="s">
        <v>54</v>
      </c>
      <c r="C74" s="25">
        <v>1724848</v>
      </c>
      <c r="D74" s="25">
        <v>1385210</v>
      </c>
      <c r="E74" s="25">
        <v>1336292</v>
      </c>
      <c r="F74" s="25">
        <v>1240116</v>
      </c>
      <c r="G74" s="25">
        <v>1574604</v>
      </c>
      <c r="H74" s="25">
        <v>1585680</v>
      </c>
      <c r="I74" s="25">
        <v>1521428</v>
      </c>
      <c r="J74" s="25">
        <v>1497235</v>
      </c>
      <c r="K74" s="25">
        <v>1528645</v>
      </c>
      <c r="L74" s="25">
        <v>1563201</v>
      </c>
      <c r="M74" s="25">
        <v>2021294</v>
      </c>
      <c r="N74" s="25">
        <v>1802121</v>
      </c>
    </row>
    <row r="75" spans="1:14" ht="16.5" x14ac:dyDescent="0.3">
      <c r="A75" s="23">
        <v>53002</v>
      </c>
      <c r="B75" s="24" t="s">
        <v>121</v>
      </c>
      <c r="C75" s="25">
        <v>495481</v>
      </c>
      <c r="D75" s="25">
        <v>371297</v>
      </c>
      <c r="E75" s="25">
        <v>366066</v>
      </c>
      <c r="F75" s="25">
        <v>363198</v>
      </c>
      <c r="G75" s="25">
        <v>409765</v>
      </c>
      <c r="H75" s="25">
        <v>418488</v>
      </c>
      <c r="I75" s="25">
        <v>375608</v>
      </c>
      <c r="J75" s="25">
        <v>385395</v>
      </c>
      <c r="K75" s="25">
        <v>391873</v>
      </c>
      <c r="L75" s="25">
        <v>401597</v>
      </c>
      <c r="M75" s="25">
        <v>466093</v>
      </c>
      <c r="N75" s="25">
        <v>398457</v>
      </c>
    </row>
    <row r="76" spans="1:14" ht="16.5" x14ac:dyDescent="0.3">
      <c r="A76" s="23">
        <v>48003</v>
      </c>
      <c r="B76" s="24" t="s">
        <v>103</v>
      </c>
      <c r="C76" s="25">
        <v>907609</v>
      </c>
      <c r="D76" s="25">
        <v>832846</v>
      </c>
      <c r="E76" s="25">
        <v>751714</v>
      </c>
      <c r="F76" s="25">
        <v>610741</v>
      </c>
      <c r="G76" s="25">
        <v>1275144</v>
      </c>
      <c r="H76" s="25">
        <v>1369272</v>
      </c>
      <c r="I76" s="25">
        <v>1366596</v>
      </c>
      <c r="J76" s="25">
        <v>1420491</v>
      </c>
      <c r="K76" s="25">
        <v>1458951</v>
      </c>
      <c r="L76" s="25">
        <v>1688334</v>
      </c>
      <c r="M76" s="25">
        <v>2365518</v>
      </c>
      <c r="N76" s="25">
        <v>1570643</v>
      </c>
    </row>
    <row r="77" spans="1:14" ht="16.5" x14ac:dyDescent="0.3">
      <c r="A77" s="23">
        <v>2002</v>
      </c>
      <c r="B77" s="24" t="s">
        <v>4</v>
      </c>
      <c r="C77" s="25">
        <v>7909564</v>
      </c>
      <c r="D77" s="25">
        <v>7323137</v>
      </c>
      <c r="E77" s="25">
        <v>7179797</v>
      </c>
      <c r="F77" s="25">
        <v>6642408</v>
      </c>
      <c r="G77" s="25">
        <v>7516432</v>
      </c>
      <c r="H77" s="25">
        <v>7355014</v>
      </c>
      <c r="I77" s="25">
        <v>7224171</v>
      </c>
      <c r="J77" s="25">
        <v>7017595</v>
      </c>
      <c r="K77" s="25">
        <v>6750989</v>
      </c>
      <c r="L77" s="25">
        <v>6144146</v>
      </c>
      <c r="M77" s="25">
        <v>5673747</v>
      </c>
      <c r="N77" s="25">
        <v>5028097</v>
      </c>
    </row>
    <row r="78" spans="1:14" ht="16.5" x14ac:dyDescent="0.3">
      <c r="A78" s="23">
        <v>22006</v>
      </c>
      <c r="B78" s="24" t="s">
        <v>52</v>
      </c>
      <c r="C78" s="25">
        <v>1907608</v>
      </c>
      <c r="D78" s="25">
        <v>1837298</v>
      </c>
      <c r="E78" s="25">
        <v>2006307</v>
      </c>
      <c r="F78" s="25">
        <v>2013811</v>
      </c>
      <c r="G78" s="25">
        <v>2576427</v>
      </c>
      <c r="H78" s="25">
        <v>2655291</v>
      </c>
      <c r="I78" s="25">
        <v>2156540</v>
      </c>
      <c r="J78" s="25">
        <v>2219801</v>
      </c>
      <c r="K78" s="25">
        <v>2280236</v>
      </c>
      <c r="L78" s="25">
        <v>2373313</v>
      </c>
      <c r="M78" s="25">
        <v>3061580</v>
      </c>
      <c r="N78" s="25">
        <v>2770894</v>
      </c>
    </row>
    <row r="79" spans="1:14" ht="16.5" x14ac:dyDescent="0.3">
      <c r="A79" s="23">
        <v>13003</v>
      </c>
      <c r="B79" s="24" t="s">
        <v>30</v>
      </c>
      <c r="C79" s="25">
        <v>2989476</v>
      </c>
      <c r="D79" s="25">
        <v>2943152</v>
      </c>
      <c r="E79" s="25">
        <v>2934130</v>
      </c>
      <c r="F79" s="25">
        <v>2935621</v>
      </c>
      <c r="G79" s="25">
        <v>3374875</v>
      </c>
      <c r="H79" s="25">
        <v>3463662</v>
      </c>
      <c r="I79" s="25">
        <v>3428858</v>
      </c>
      <c r="J79" s="25">
        <v>3477820</v>
      </c>
      <c r="K79" s="25">
        <v>3433489</v>
      </c>
      <c r="L79" s="25">
        <v>3509107</v>
      </c>
      <c r="M79" s="25">
        <v>3882904</v>
      </c>
      <c r="N79" s="25">
        <v>3539723</v>
      </c>
    </row>
    <row r="80" spans="1:14" ht="16.5" x14ac:dyDescent="0.3">
      <c r="A80" s="23">
        <v>2003</v>
      </c>
      <c r="B80" s="24" t="s">
        <v>5</v>
      </c>
      <c r="C80" s="25">
        <v>729059</v>
      </c>
      <c r="D80" s="25">
        <v>644808</v>
      </c>
      <c r="E80" s="25">
        <v>569194</v>
      </c>
      <c r="F80" s="25">
        <v>565895</v>
      </c>
      <c r="G80" s="25">
        <v>702813</v>
      </c>
      <c r="H80" s="25">
        <v>719191</v>
      </c>
      <c r="I80" s="25">
        <v>711785</v>
      </c>
      <c r="J80" s="25">
        <v>726052</v>
      </c>
      <c r="K80" s="25">
        <v>724323</v>
      </c>
      <c r="L80" s="25">
        <v>1036765</v>
      </c>
      <c r="M80" s="25">
        <v>1137760</v>
      </c>
      <c r="N80" s="25">
        <v>757200</v>
      </c>
    </row>
    <row r="81" spans="1:14" ht="16.5" x14ac:dyDescent="0.3">
      <c r="A81" s="23">
        <v>37003</v>
      </c>
      <c r="B81" s="24" t="s">
        <v>78</v>
      </c>
      <c r="C81" s="25">
        <v>1387829</v>
      </c>
      <c r="D81" s="25">
        <v>1086683</v>
      </c>
      <c r="E81" s="25">
        <v>705942</v>
      </c>
      <c r="F81" s="25">
        <v>442578</v>
      </c>
      <c r="G81" s="25">
        <v>485049</v>
      </c>
      <c r="H81" s="25">
        <v>493416</v>
      </c>
      <c r="I81" s="25">
        <v>410532</v>
      </c>
      <c r="J81" s="25">
        <v>434852</v>
      </c>
      <c r="K81" s="25">
        <v>447649</v>
      </c>
      <c r="L81" s="25">
        <v>390098</v>
      </c>
      <c r="M81" s="25">
        <v>573335</v>
      </c>
      <c r="N81" s="25">
        <v>524491</v>
      </c>
    </row>
    <row r="82" spans="1:14" ht="16.5" x14ac:dyDescent="0.3">
      <c r="A82" s="23">
        <v>35002</v>
      </c>
      <c r="B82" s="24" t="s">
        <v>76</v>
      </c>
      <c r="C82" s="25">
        <v>-125197</v>
      </c>
      <c r="D82" s="25">
        <v>-148093</v>
      </c>
      <c r="E82" s="25">
        <v>-178446</v>
      </c>
      <c r="F82" s="25">
        <v>-175466</v>
      </c>
      <c r="G82" s="25">
        <v>-4743</v>
      </c>
      <c r="H82" s="25">
        <v>34196</v>
      </c>
      <c r="I82" s="25">
        <v>-17229</v>
      </c>
      <c r="J82" s="25">
        <v>9272</v>
      </c>
      <c r="K82" s="25">
        <v>23230</v>
      </c>
      <c r="L82" s="25">
        <v>38694</v>
      </c>
      <c r="M82" s="25">
        <v>221127</v>
      </c>
      <c r="N82" s="25">
        <v>175401</v>
      </c>
    </row>
    <row r="83" spans="1:14" ht="16.5" x14ac:dyDescent="0.3">
      <c r="A83" s="23">
        <v>7002</v>
      </c>
      <c r="B83" s="24" t="s">
        <v>20</v>
      </c>
      <c r="C83" s="25">
        <v>401735</v>
      </c>
      <c r="D83" s="25">
        <v>261845</v>
      </c>
      <c r="E83" s="25">
        <v>237996</v>
      </c>
      <c r="F83" s="25">
        <v>253565</v>
      </c>
      <c r="G83" s="25">
        <v>532700</v>
      </c>
      <c r="H83" s="25">
        <v>568393</v>
      </c>
      <c r="I83" s="25">
        <v>371627</v>
      </c>
      <c r="J83" s="25">
        <v>383589</v>
      </c>
      <c r="K83" s="25">
        <v>411391</v>
      </c>
      <c r="L83" s="25">
        <v>479256</v>
      </c>
      <c r="M83" s="25">
        <v>757408</v>
      </c>
      <c r="N83" s="25">
        <v>773865</v>
      </c>
    </row>
    <row r="84" spans="1:14" ht="16.5" x14ac:dyDescent="0.3">
      <c r="A84" s="23">
        <v>38003</v>
      </c>
      <c r="B84" s="24" t="s">
        <v>81</v>
      </c>
      <c r="C84" s="25">
        <v>1398619</v>
      </c>
      <c r="D84" s="25">
        <v>1377575</v>
      </c>
      <c r="E84" s="25">
        <v>1344677</v>
      </c>
      <c r="F84" s="25">
        <v>1322953</v>
      </c>
      <c r="G84" s="25">
        <v>1507268</v>
      </c>
      <c r="H84" s="25">
        <v>1483155</v>
      </c>
      <c r="I84" s="25">
        <v>1482199</v>
      </c>
      <c r="J84" s="25">
        <v>1486624</v>
      </c>
      <c r="K84" s="25">
        <v>1491366</v>
      </c>
      <c r="L84" s="25">
        <v>1512322</v>
      </c>
      <c r="M84" s="25">
        <v>1684633</v>
      </c>
      <c r="N84" s="25">
        <v>1532447</v>
      </c>
    </row>
    <row r="85" spans="1:14" ht="16.5" x14ac:dyDescent="0.3">
      <c r="A85" s="23">
        <v>45005</v>
      </c>
      <c r="B85" s="24" t="s">
        <v>99</v>
      </c>
      <c r="C85" s="25">
        <v>678834</v>
      </c>
      <c r="D85" s="25">
        <v>525994</v>
      </c>
      <c r="E85" s="25">
        <v>488410</v>
      </c>
      <c r="F85" s="25">
        <v>471856</v>
      </c>
      <c r="G85" s="25">
        <v>692591</v>
      </c>
      <c r="H85" s="25">
        <v>733887</v>
      </c>
      <c r="I85" s="25">
        <v>737798</v>
      </c>
      <c r="J85" s="25">
        <v>770553</v>
      </c>
      <c r="K85" s="25">
        <v>777033</v>
      </c>
      <c r="L85" s="25">
        <v>812934</v>
      </c>
      <c r="M85" s="25">
        <v>957616</v>
      </c>
      <c r="N85" s="25">
        <v>761078</v>
      </c>
    </row>
    <row r="86" spans="1:14" ht="16.5" x14ac:dyDescent="0.3">
      <c r="A86" s="23">
        <v>40001</v>
      </c>
      <c r="B86" s="24" t="s">
        <v>86</v>
      </c>
      <c r="C86" s="25">
        <v>3220193</v>
      </c>
      <c r="D86" s="25">
        <v>2374473</v>
      </c>
      <c r="E86" s="25">
        <v>2219236</v>
      </c>
      <c r="F86" s="25">
        <v>1391470</v>
      </c>
      <c r="G86" s="25">
        <v>2148921</v>
      </c>
      <c r="H86" s="25">
        <v>2292621</v>
      </c>
      <c r="I86" s="25">
        <v>2185118</v>
      </c>
      <c r="J86" s="25">
        <v>2309714</v>
      </c>
      <c r="K86" s="25">
        <v>2400251</v>
      </c>
      <c r="L86" s="25">
        <v>2441099</v>
      </c>
      <c r="M86" s="25">
        <v>2852744</v>
      </c>
      <c r="N86" s="25">
        <v>1875479</v>
      </c>
    </row>
    <row r="87" spans="1:14" ht="16.5" x14ac:dyDescent="0.3">
      <c r="A87" s="23">
        <v>52004</v>
      </c>
      <c r="B87" s="24" t="s">
        <v>119</v>
      </c>
      <c r="C87" s="25">
        <v>1605663</v>
      </c>
      <c r="D87" s="25">
        <v>1512718</v>
      </c>
      <c r="E87" s="25">
        <v>1498950</v>
      </c>
      <c r="F87" s="25">
        <v>1505019</v>
      </c>
      <c r="G87" s="25">
        <v>1809819</v>
      </c>
      <c r="H87" s="25">
        <v>1898090</v>
      </c>
      <c r="I87" s="25">
        <v>1916244</v>
      </c>
      <c r="J87" s="25">
        <v>1955090</v>
      </c>
      <c r="K87" s="25">
        <v>1969087</v>
      </c>
      <c r="L87" s="25">
        <v>2016214</v>
      </c>
      <c r="M87" s="25">
        <v>2261176</v>
      </c>
      <c r="N87" s="25">
        <v>2226188</v>
      </c>
    </row>
    <row r="88" spans="1:14" ht="16.5" x14ac:dyDescent="0.3">
      <c r="A88" s="23">
        <v>41004</v>
      </c>
      <c r="B88" s="24" t="s">
        <v>90</v>
      </c>
      <c r="C88" s="25">
        <v>2407525</v>
      </c>
      <c r="D88" s="25">
        <v>2368214</v>
      </c>
      <c r="E88" s="25">
        <v>2368214</v>
      </c>
      <c r="F88" s="25">
        <v>2368214</v>
      </c>
      <c r="G88" s="25">
        <v>2816589</v>
      </c>
      <c r="H88" s="25">
        <v>2860356</v>
      </c>
      <c r="I88" s="25">
        <v>2702877</v>
      </c>
      <c r="J88" s="25">
        <v>2754257</v>
      </c>
      <c r="K88" s="25">
        <v>2784024</v>
      </c>
      <c r="L88" s="25">
        <v>2937358</v>
      </c>
      <c r="M88" s="25">
        <v>3681849</v>
      </c>
      <c r="N88" s="25">
        <v>3702598</v>
      </c>
    </row>
    <row r="89" spans="1:14" ht="16.5" x14ac:dyDescent="0.3">
      <c r="A89" s="23">
        <v>44002</v>
      </c>
      <c r="B89" s="24" t="s">
        <v>97</v>
      </c>
      <c r="C89" s="25">
        <v>281728</v>
      </c>
      <c r="D89" s="25">
        <v>236598</v>
      </c>
      <c r="E89" s="25">
        <v>200894</v>
      </c>
      <c r="F89" s="25">
        <v>175144</v>
      </c>
      <c r="G89" s="25">
        <v>616535</v>
      </c>
      <c r="H89" s="25">
        <v>681969</v>
      </c>
      <c r="I89" s="25">
        <v>657200</v>
      </c>
      <c r="J89" s="25">
        <v>679452</v>
      </c>
      <c r="K89" s="25">
        <v>688180</v>
      </c>
      <c r="L89" s="25">
        <v>738350</v>
      </c>
      <c r="M89" s="25">
        <v>904086</v>
      </c>
      <c r="N89" s="25">
        <v>717046</v>
      </c>
    </row>
    <row r="90" spans="1:14" ht="16.5" x14ac:dyDescent="0.3">
      <c r="A90" s="23">
        <v>42001</v>
      </c>
      <c r="B90" s="24" t="s">
        <v>92</v>
      </c>
      <c r="C90" s="25">
        <v>1361760</v>
      </c>
      <c r="D90" s="25">
        <v>593853</v>
      </c>
      <c r="E90" s="25">
        <v>651337</v>
      </c>
      <c r="F90" s="25">
        <v>619410</v>
      </c>
      <c r="G90" s="25">
        <v>1111459</v>
      </c>
      <c r="H90" s="25">
        <v>852788</v>
      </c>
      <c r="I90" s="25">
        <v>1258227</v>
      </c>
      <c r="J90" s="25">
        <v>1207047</v>
      </c>
      <c r="K90" s="25">
        <v>1081661</v>
      </c>
      <c r="L90" s="25">
        <v>1371963</v>
      </c>
      <c r="M90" s="25">
        <v>1724032</v>
      </c>
      <c r="N90" s="25">
        <v>1426770</v>
      </c>
    </row>
    <row r="91" spans="1:14" ht="16.5" x14ac:dyDescent="0.3">
      <c r="A91" s="23">
        <v>39002</v>
      </c>
      <c r="B91" s="24" t="s">
        <v>83</v>
      </c>
      <c r="C91" s="25">
        <v>2518049</v>
      </c>
      <c r="D91" s="25">
        <v>2379209</v>
      </c>
      <c r="E91" s="25">
        <v>2224804</v>
      </c>
      <c r="F91" s="25">
        <v>2318826</v>
      </c>
      <c r="G91" s="25">
        <v>3204662</v>
      </c>
      <c r="H91" s="25">
        <v>3256657</v>
      </c>
      <c r="I91" s="25">
        <v>3217267</v>
      </c>
      <c r="J91" s="25">
        <v>3281037</v>
      </c>
      <c r="K91" s="25">
        <v>3253052</v>
      </c>
      <c r="L91" s="25">
        <v>3429977</v>
      </c>
      <c r="M91" s="25">
        <v>4320827</v>
      </c>
      <c r="N91" s="25">
        <v>4086959</v>
      </c>
    </row>
    <row r="92" spans="1:14" ht="16.5" x14ac:dyDescent="0.3">
      <c r="A92" s="23">
        <v>60003</v>
      </c>
      <c r="B92" s="24" t="s">
        <v>137</v>
      </c>
      <c r="C92" s="25">
        <v>1207431</v>
      </c>
      <c r="D92" s="25">
        <v>1184791</v>
      </c>
      <c r="E92" s="25">
        <v>1155393</v>
      </c>
      <c r="F92" s="25">
        <v>1148942</v>
      </c>
      <c r="G92" s="25">
        <v>1400073</v>
      </c>
      <c r="H92" s="25">
        <v>1430804</v>
      </c>
      <c r="I92" s="25">
        <v>1429874</v>
      </c>
      <c r="J92" s="25">
        <v>1445378</v>
      </c>
      <c r="K92" s="25">
        <v>1442964</v>
      </c>
      <c r="L92" s="25">
        <v>1480894</v>
      </c>
      <c r="M92" s="25">
        <v>1732661</v>
      </c>
      <c r="N92" s="25">
        <v>1431116</v>
      </c>
    </row>
    <row r="93" spans="1:14" ht="16.5" x14ac:dyDescent="0.3">
      <c r="A93" s="23">
        <v>43007</v>
      </c>
      <c r="B93" s="24" t="s">
        <v>95</v>
      </c>
      <c r="C93" s="25">
        <v>3957661</v>
      </c>
      <c r="D93" s="25">
        <v>3872709</v>
      </c>
      <c r="E93" s="25">
        <v>3824815</v>
      </c>
      <c r="F93" s="25">
        <v>3757248</v>
      </c>
      <c r="G93" s="25">
        <v>4035066</v>
      </c>
      <c r="H93" s="25">
        <v>4046235</v>
      </c>
      <c r="I93" s="25">
        <v>4013757</v>
      </c>
      <c r="J93" s="25">
        <v>4010925</v>
      </c>
      <c r="K93" s="25">
        <v>4063052</v>
      </c>
      <c r="L93" s="25">
        <v>4115224</v>
      </c>
      <c r="M93" s="25">
        <v>4373945</v>
      </c>
      <c r="N93" s="25">
        <v>4531536</v>
      </c>
    </row>
    <row r="94" spans="1:14" ht="16.5" x14ac:dyDescent="0.3">
      <c r="A94" s="23">
        <v>15001</v>
      </c>
      <c r="B94" s="24" t="s">
        <v>35</v>
      </c>
      <c r="C94" s="25">
        <v>78776</v>
      </c>
      <c r="D94" s="25">
        <v>74763</v>
      </c>
      <c r="E94" s="25">
        <v>72933</v>
      </c>
      <c r="F94" s="25">
        <v>64779</v>
      </c>
      <c r="G94" s="25">
        <v>164804</v>
      </c>
      <c r="H94" s="25">
        <v>191089</v>
      </c>
      <c r="I94" s="25">
        <v>140094</v>
      </c>
      <c r="J94" s="25">
        <v>171608</v>
      </c>
      <c r="K94" s="25">
        <v>182140</v>
      </c>
      <c r="L94" s="25">
        <v>191628</v>
      </c>
      <c r="M94" s="25">
        <v>271519</v>
      </c>
      <c r="N94" s="25">
        <v>316426</v>
      </c>
    </row>
    <row r="95" spans="1:14" ht="16.5" x14ac:dyDescent="0.3">
      <c r="A95" s="23">
        <v>15002</v>
      </c>
      <c r="B95" s="24" t="s">
        <v>36</v>
      </c>
      <c r="C95" s="25">
        <v>734455</v>
      </c>
      <c r="D95" s="25">
        <v>628259</v>
      </c>
      <c r="E95" s="25">
        <v>417730</v>
      </c>
      <c r="F95" s="25">
        <v>359368</v>
      </c>
      <c r="G95" s="25">
        <v>451483</v>
      </c>
      <c r="H95" s="25">
        <v>196082</v>
      </c>
      <c r="I95" s="25">
        <v>202397</v>
      </c>
      <c r="J95" s="25">
        <v>244705</v>
      </c>
      <c r="K95" s="25">
        <v>266853</v>
      </c>
      <c r="L95" s="25">
        <v>279600</v>
      </c>
      <c r="M95" s="25">
        <v>311262</v>
      </c>
      <c r="N95" s="25">
        <v>661310</v>
      </c>
    </row>
    <row r="96" spans="1:14" ht="16.5" x14ac:dyDescent="0.3">
      <c r="A96" s="23">
        <v>46001</v>
      </c>
      <c r="B96" s="24" t="s">
        <v>100</v>
      </c>
      <c r="C96" s="25">
        <v>2984811</v>
      </c>
      <c r="D96" s="25">
        <v>2326289</v>
      </c>
      <c r="E96" s="25">
        <v>1841582</v>
      </c>
      <c r="F96" s="25">
        <v>1932194</v>
      </c>
      <c r="G96" s="25">
        <v>3535846</v>
      </c>
      <c r="H96" s="25">
        <v>3499195</v>
      </c>
      <c r="I96" s="25">
        <v>3213681</v>
      </c>
      <c r="J96" s="25">
        <v>3323282</v>
      </c>
      <c r="K96" s="25">
        <v>3493608</v>
      </c>
      <c r="L96" s="25">
        <v>3768298</v>
      </c>
      <c r="M96" s="25">
        <v>4801353</v>
      </c>
      <c r="N96" s="25">
        <v>5670782</v>
      </c>
    </row>
    <row r="97" spans="1:14" ht="16.5" x14ac:dyDescent="0.3">
      <c r="A97" s="23">
        <v>33002</v>
      </c>
      <c r="B97" s="24" t="s">
        <v>72</v>
      </c>
      <c r="C97" s="25">
        <v>1724533</v>
      </c>
      <c r="D97" s="25">
        <v>1590254</v>
      </c>
      <c r="E97" s="25">
        <v>1292182</v>
      </c>
      <c r="F97" s="25">
        <v>1118729</v>
      </c>
      <c r="G97" s="25">
        <v>1229145</v>
      </c>
      <c r="H97" s="25">
        <v>1258423</v>
      </c>
      <c r="I97" s="25">
        <v>1148184</v>
      </c>
      <c r="J97" s="25">
        <v>1142338</v>
      </c>
      <c r="K97" s="25">
        <v>1177456</v>
      </c>
      <c r="L97" s="25">
        <v>1237188</v>
      </c>
      <c r="M97" s="25">
        <v>1516384</v>
      </c>
      <c r="N97" s="25">
        <v>1196289</v>
      </c>
    </row>
    <row r="98" spans="1:14" ht="16.5" x14ac:dyDescent="0.3">
      <c r="A98" s="23">
        <v>25004</v>
      </c>
      <c r="B98" s="24" t="s">
        <v>58</v>
      </c>
      <c r="C98" s="25">
        <v>576592</v>
      </c>
      <c r="D98" s="25">
        <v>373658</v>
      </c>
      <c r="E98" s="25">
        <v>133766</v>
      </c>
      <c r="F98" s="25">
        <v>32161</v>
      </c>
      <c r="G98" s="25">
        <v>465280</v>
      </c>
      <c r="H98" s="25">
        <v>606811</v>
      </c>
      <c r="I98" s="25">
        <v>589622</v>
      </c>
      <c r="J98" s="25">
        <v>543723</v>
      </c>
      <c r="K98" s="25">
        <v>576863</v>
      </c>
      <c r="L98" s="25">
        <v>630391</v>
      </c>
      <c r="M98" s="25">
        <v>1115291</v>
      </c>
      <c r="N98" s="25">
        <v>838792</v>
      </c>
    </row>
    <row r="99" spans="1:14" ht="16.5" x14ac:dyDescent="0.3">
      <c r="A99" s="23">
        <v>29004</v>
      </c>
      <c r="B99" s="24" t="s">
        <v>66</v>
      </c>
      <c r="C99" s="25">
        <v>1426690</v>
      </c>
      <c r="D99" s="25">
        <v>1333814</v>
      </c>
      <c r="E99" s="25">
        <v>1316289</v>
      </c>
      <c r="F99" s="25">
        <v>1269467</v>
      </c>
      <c r="G99" s="25">
        <v>1860504</v>
      </c>
      <c r="H99" s="25">
        <v>1914776</v>
      </c>
      <c r="I99" s="25">
        <v>1891461</v>
      </c>
      <c r="J99" s="25">
        <v>1905558</v>
      </c>
      <c r="K99" s="25">
        <v>1937906</v>
      </c>
      <c r="L99" s="25">
        <v>2048066</v>
      </c>
      <c r="M99" s="25">
        <v>2563040</v>
      </c>
      <c r="N99" s="25">
        <v>2159908</v>
      </c>
    </row>
    <row r="100" spans="1:14" ht="16.5" x14ac:dyDescent="0.3">
      <c r="A100" s="23">
        <v>17002</v>
      </c>
      <c r="B100" s="24" t="s">
        <v>41</v>
      </c>
      <c r="C100" s="25">
        <v>2173404</v>
      </c>
      <c r="D100" s="25">
        <v>2105020</v>
      </c>
      <c r="E100" s="25">
        <v>1696221</v>
      </c>
      <c r="F100" s="25">
        <v>1521261</v>
      </c>
      <c r="G100" s="25">
        <v>2782690</v>
      </c>
      <c r="H100" s="25">
        <v>2529187</v>
      </c>
      <c r="I100" s="25">
        <v>2278563</v>
      </c>
      <c r="J100" s="25">
        <v>2328196</v>
      </c>
      <c r="K100" s="25">
        <v>2389486</v>
      </c>
      <c r="L100" s="25">
        <v>2629399</v>
      </c>
      <c r="M100" s="25">
        <v>4198048</v>
      </c>
      <c r="N100" s="25">
        <v>3546779</v>
      </c>
    </row>
    <row r="101" spans="1:14" ht="16.5" x14ac:dyDescent="0.3">
      <c r="A101" s="23">
        <v>62006</v>
      </c>
      <c r="B101" s="24" t="s">
        <v>145</v>
      </c>
      <c r="C101" s="25">
        <v>877236</v>
      </c>
      <c r="D101" s="25">
        <v>702884</v>
      </c>
      <c r="E101" s="25">
        <v>622721</v>
      </c>
      <c r="F101" s="25">
        <v>614826</v>
      </c>
      <c r="G101" s="25">
        <v>874411</v>
      </c>
      <c r="H101" s="25">
        <v>923209</v>
      </c>
      <c r="I101" s="25">
        <v>875083</v>
      </c>
      <c r="J101" s="25">
        <v>917926</v>
      </c>
      <c r="K101" s="25">
        <v>959234</v>
      </c>
      <c r="L101" s="25">
        <v>1001014</v>
      </c>
      <c r="M101" s="25">
        <v>1277965</v>
      </c>
      <c r="N101" s="25">
        <v>1134546</v>
      </c>
    </row>
    <row r="102" spans="1:14" ht="16.5" x14ac:dyDescent="0.3">
      <c r="A102" s="23">
        <v>43002</v>
      </c>
      <c r="B102" s="24" t="s">
        <v>94</v>
      </c>
      <c r="C102" s="25">
        <v>750903</v>
      </c>
      <c r="D102" s="25">
        <v>749618</v>
      </c>
      <c r="E102" s="25">
        <v>746546</v>
      </c>
      <c r="F102" s="25">
        <v>734281</v>
      </c>
      <c r="G102" s="25">
        <v>905715</v>
      </c>
      <c r="H102" s="25">
        <v>939796</v>
      </c>
      <c r="I102" s="25">
        <v>943918</v>
      </c>
      <c r="J102" s="25">
        <v>943768</v>
      </c>
      <c r="K102" s="25">
        <v>961961</v>
      </c>
      <c r="L102" s="25">
        <v>1021408</v>
      </c>
      <c r="M102" s="25">
        <v>1132407</v>
      </c>
      <c r="N102" s="25">
        <v>1025714</v>
      </c>
    </row>
    <row r="103" spans="1:14" ht="16.5" x14ac:dyDescent="0.3">
      <c r="A103" s="23">
        <v>17003</v>
      </c>
      <c r="B103" s="24" t="s">
        <v>42</v>
      </c>
      <c r="C103" s="25">
        <v>768905</v>
      </c>
      <c r="D103" s="25">
        <v>684208</v>
      </c>
      <c r="E103" s="25">
        <v>658395</v>
      </c>
      <c r="F103" s="25">
        <v>642117</v>
      </c>
      <c r="G103" s="25">
        <v>821485</v>
      </c>
      <c r="H103" s="25">
        <v>810211</v>
      </c>
      <c r="I103" s="25">
        <v>802503</v>
      </c>
      <c r="J103" s="25">
        <v>816033</v>
      </c>
      <c r="K103" s="25">
        <v>826341</v>
      </c>
      <c r="L103" s="25">
        <v>876728</v>
      </c>
      <c r="M103" s="25">
        <v>1061817</v>
      </c>
      <c r="N103" s="25">
        <v>903240</v>
      </c>
    </row>
    <row r="104" spans="1:14" ht="16.5" x14ac:dyDescent="0.3">
      <c r="A104" s="23">
        <v>51003</v>
      </c>
      <c r="B104" s="24" t="s">
        <v>115</v>
      </c>
      <c r="C104" s="25">
        <v>1069424</v>
      </c>
      <c r="D104" s="25">
        <v>1029978</v>
      </c>
      <c r="E104" s="25">
        <v>1020209</v>
      </c>
      <c r="F104" s="25">
        <v>1023095</v>
      </c>
      <c r="G104" s="25">
        <v>1150203</v>
      </c>
      <c r="H104" s="25">
        <v>1161008</v>
      </c>
      <c r="I104" s="25">
        <v>1177598</v>
      </c>
      <c r="J104" s="25">
        <v>1207289</v>
      </c>
      <c r="K104" s="25">
        <v>1215935</v>
      </c>
      <c r="L104" s="25">
        <v>1220182</v>
      </c>
      <c r="M104" s="25">
        <v>1342502</v>
      </c>
      <c r="N104" s="25">
        <v>1372183</v>
      </c>
    </row>
    <row r="105" spans="1:14" ht="16.5" x14ac:dyDescent="0.3">
      <c r="A105" s="23">
        <v>9002</v>
      </c>
      <c r="B105" s="24" t="s">
        <v>22</v>
      </c>
      <c r="C105" s="25">
        <v>309076</v>
      </c>
      <c r="D105" s="25">
        <v>315817</v>
      </c>
      <c r="E105" s="25">
        <v>237350</v>
      </c>
      <c r="F105" s="25">
        <v>235095</v>
      </c>
      <c r="G105" s="25">
        <v>308158</v>
      </c>
      <c r="H105" s="25">
        <v>362427</v>
      </c>
      <c r="I105" s="25">
        <v>369547</v>
      </c>
      <c r="J105" s="25">
        <v>385077</v>
      </c>
      <c r="K105" s="25">
        <v>410112</v>
      </c>
      <c r="L105" s="25">
        <v>450189</v>
      </c>
      <c r="M105" s="25">
        <v>545365</v>
      </c>
      <c r="N105" s="25">
        <v>479566</v>
      </c>
    </row>
    <row r="106" spans="1:14" ht="16.5" x14ac:dyDescent="0.3">
      <c r="A106" s="23">
        <v>56007</v>
      </c>
      <c r="B106" s="24" t="s">
        <v>131</v>
      </c>
      <c r="C106" s="25">
        <v>1692832</v>
      </c>
      <c r="D106" s="25">
        <v>1547026</v>
      </c>
      <c r="E106" s="25">
        <v>1513211</v>
      </c>
      <c r="F106" s="25">
        <v>1531020</v>
      </c>
      <c r="G106" s="25">
        <v>1752204</v>
      </c>
      <c r="H106" s="25">
        <v>1806798</v>
      </c>
      <c r="I106" s="25">
        <v>1799074</v>
      </c>
      <c r="J106" s="25">
        <v>1806571</v>
      </c>
      <c r="K106" s="25">
        <v>1838507</v>
      </c>
      <c r="L106" s="25">
        <v>1803879</v>
      </c>
      <c r="M106" s="25">
        <v>2018877</v>
      </c>
      <c r="N106" s="25">
        <v>1907862</v>
      </c>
    </row>
    <row r="107" spans="1:14" ht="16.5" x14ac:dyDescent="0.3">
      <c r="A107" s="23">
        <v>23003</v>
      </c>
      <c r="B107" s="24" t="s">
        <v>55</v>
      </c>
      <c r="C107" s="25">
        <v>445228</v>
      </c>
      <c r="D107" s="25">
        <v>445927</v>
      </c>
      <c r="E107" s="25">
        <v>417921</v>
      </c>
      <c r="F107" s="25">
        <v>417901</v>
      </c>
      <c r="G107" s="25">
        <v>471284</v>
      </c>
      <c r="H107" s="25">
        <v>480080</v>
      </c>
      <c r="I107" s="25">
        <v>472816</v>
      </c>
      <c r="J107" s="25">
        <v>473756</v>
      </c>
      <c r="K107" s="25">
        <v>471358</v>
      </c>
      <c r="L107" s="25">
        <v>421334</v>
      </c>
      <c r="M107" s="25">
        <v>487863</v>
      </c>
      <c r="N107" s="25">
        <v>340022</v>
      </c>
    </row>
    <row r="108" spans="1:14" ht="16.5" x14ac:dyDescent="0.3">
      <c r="A108" s="23">
        <v>65001</v>
      </c>
      <c r="B108" s="24" t="s">
        <v>149</v>
      </c>
      <c r="C108" s="25">
        <v>185482</v>
      </c>
      <c r="D108" s="25">
        <v>13648151</v>
      </c>
      <c r="E108" s="25">
        <v>13332743</v>
      </c>
      <c r="F108" s="25">
        <v>13328635</v>
      </c>
      <c r="G108" s="25">
        <v>13325292</v>
      </c>
      <c r="H108" s="25">
        <v>-1253670</v>
      </c>
      <c r="I108" s="25">
        <v>-1117355</v>
      </c>
      <c r="J108" s="25">
        <v>-707443</v>
      </c>
      <c r="K108" s="25">
        <v>2804300</v>
      </c>
      <c r="L108" s="25">
        <v>3714178</v>
      </c>
      <c r="M108" s="25">
        <v>3751439</v>
      </c>
      <c r="N108" s="25">
        <v>3748028</v>
      </c>
    </row>
    <row r="109" spans="1:14" ht="16.5" x14ac:dyDescent="0.3">
      <c r="A109" s="23">
        <v>39005</v>
      </c>
      <c r="B109" s="24" t="s">
        <v>85</v>
      </c>
      <c r="C109" s="25">
        <v>1410588</v>
      </c>
      <c r="D109" s="25">
        <v>1323886</v>
      </c>
      <c r="E109" s="25">
        <v>1334704</v>
      </c>
      <c r="F109" s="25">
        <v>1355923</v>
      </c>
      <c r="G109" s="25">
        <v>1606987</v>
      </c>
      <c r="H109" s="25">
        <v>1648537</v>
      </c>
      <c r="I109" s="25">
        <v>1495082</v>
      </c>
      <c r="J109" s="25">
        <v>1524735</v>
      </c>
      <c r="K109" s="25">
        <v>1554052</v>
      </c>
      <c r="L109" s="25">
        <v>1596060</v>
      </c>
      <c r="M109" s="25">
        <v>1840654</v>
      </c>
      <c r="N109" s="25">
        <v>1934228</v>
      </c>
    </row>
    <row r="110" spans="1:14" ht="16.5" x14ac:dyDescent="0.3">
      <c r="A110" s="23">
        <v>60004</v>
      </c>
      <c r="B110" s="24" t="s">
        <v>138</v>
      </c>
      <c r="C110" s="25">
        <v>625816</v>
      </c>
      <c r="D110" s="25">
        <v>600928</v>
      </c>
      <c r="E110" s="25">
        <v>502171</v>
      </c>
      <c r="F110" s="25">
        <v>340680</v>
      </c>
      <c r="G110" s="25">
        <v>641930</v>
      </c>
      <c r="H110" s="25">
        <v>618324</v>
      </c>
      <c r="I110" s="25">
        <v>635511</v>
      </c>
      <c r="J110" s="25">
        <v>698237</v>
      </c>
      <c r="K110" s="25">
        <v>720159</v>
      </c>
      <c r="L110" s="25">
        <v>787176</v>
      </c>
      <c r="M110" s="25">
        <v>1129544</v>
      </c>
      <c r="N110" s="25">
        <v>1262096</v>
      </c>
    </row>
    <row r="111" spans="1:14" ht="16.5" x14ac:dyDescent="0.3">
      <c r="A111" s="23">
        <v>33003</v>
      </c>
      <c r="B111" s="24" t="s">
        <v>73</v>
      </c>
      <c r="C111" s="25">
        <v>523797</v>
      </c>
      <c r="D111" s="25">
        <v>549793</v>
      </c>
      <c r="E111" s="25">
        <v>431649</v>
      </c>
      <c r="F111" s="25">
        <v>393267</v>
      </c>
      <c r="G111" s="25">
        <v>497772</v>
      </c>
      <c r="H111" s="25">
        <v>544473</v>
      </c>
      <c r="I111" s="25">
        <v>504996</v>
      </c>
      <c r="J111" s="25">
        <v>502215</v>
      </c>
      <c r="K111" s="25">
        <v>533015</v>
      </c>
      <c r="L111" s="25">
        <v>568114</v>
      </c>
      <c r="M111" s="25">
        <v>835232</v>
      </c>
      <c r="N111" s="25">
        <v>646001</v>
      </c>
    </row>
    <row r="112" spans="1:14" ht="16.5" x14ac:dyDescent="0.3">
      <c r="A112" s="23">
        <v>32002</v>
      </c>
      <c r="B112" s="24" t="s">
        <v>70</v>
      </c>
      <c r="C112" s="25">
        <v>3231254</v>
      </c>
      <c r="D112" s="25">
        <v>2908564</v>
      </c>
      <c r="E112" s="25">
        <v>2620780</v>
      </c>
      <c r="F112" s="25">
        <v>2596162</v>
      </c>
      <c r="G112" s="25">
        <v>3806137</v>
      </c>
      <c r="H112" s="25">
        <v>3900098</v>
      </c>
      <c r="I112" s="25">
        <v>3553444</v>
      </c>
      <c r="J112" s="25">
        <v>3710101</v>
      </c>
      <c r="K112" s="25">
        <v>3764231</v>
      </c>
      <c r="L112" s="25">
        <v>3891752</v>
      </c>
      <c r="M112" s="25">
        <v>4797424</v>
      </c>
      <c r="N112" s="25">
        <v>4541269</v>
      </c>
    </row>
    <row r="113" spans="1:14" ht="16.5" x14ac:dyDescent="0.3">
      <c r="A113" s="23">
        <v>1001</v>
      </c>
      <c r="B113" s="24" t="s">
        <v>2</v>
      </c>
      <c r="C113" s="25">
        <v>435614</v>
      </c>
      <c r="D113" s="25">
        <v>391513</v>
      </c>
      <c r="E113" s="25">
        <v>375744</v>
      </c>
      <c r="F113" s="25">
        <v>367558</v>
      </c>
      <c r="G113" s="25">
        <v>554442</v>
      </c>
      <c r="H113" s="25">
        <v>579062</v>
      </c>
      <c r="I113" s="25">
        <v>431612</v>
      </c>
      <c r="J113" s="25">
        <v>475185</v>
      </c>
      <c r="K113" s="25">
        <v>493747</v>
      </c>
      <c r="L113" s="25">
        <v>525992</v>
      </c>
      <c r="M113" s="25">
        <v>696179</v>
      </c>
      <c r="N113" s="25">
        <v>726905</v>
      </c>
    </row>
    <row r="114" spans="1:14" ht="16.5" x14ac:dyDescent="0.3">
      <c r="A114" s="23">
        <v>11005</v>
      </c>
      <c r="B114" s="24" t="s">
        <v>26</v>
      </c>
      <c r="C114" s="25">
        <v>3262228</v>
      </c>
      <c r="D114" s="25">
        <v>3217865</v>
      </c>
      <c r="E114" s="25">
        <v>3051394</v>
      </c>
      <c r="F114" s="25">
        <v>3066619</v>
      </c>
      <c r="G114" s="25">
        <v>3471322</v>
      </c>
      <c r="H114" s="25">
        <v>3608970</v>
      </c>
      <c r="I114" s="25">
        <v>3623292</v>
      </c>
      <c r="J114" s="25">
        <v>3686160</v>
      </c>
      <c r="K114" s="25">
        <v>3760408</v>
      </c>
      <c r="L114" s="25">
        <v>3852046</v>
      </c>
      <c r="M114" s="25">
        <v>4337348</v>
      </c>
      <c r="N114" s="25">
        <v>4432659</v>
      </c>
    </row>
    <row r="115" spans="1:14" ht="16.5" x14ac:dyDescent="0.3">
      <c r="A115" s="23">
        <v>51004</v>
      </c>
      <c r="B115" s="24" t="s">
        <v>116</v>
      </c>
      <c r="C115" s="25">
        <v>21560884</v>
      </c>
      <c r="D115" s="25">
        <v>20636113</v>
      </c>
      <c r="E115" s="25">
        <v>19111949</v>
      </c>
      <c r="F115" s="25">
        <v>15657047</v>
      </c>
      <c r="G115" s="25">
        <v>37677210</v>
      </c>
      <c r="H115" s="25">
        <v>20959329</v>
      </c>
      <c r="I115" s="25">
        <v>21069322</v>
      </c>
      <c r="J115" s="25">
        <v>21418233</v>
      </c>
      <c r="K115" s="25">
        <v>21500212</v>
      </c>
      <c r="L115" s="25">
        <v>19839528</v>
      </c>
      <c r="M115" s="25">
        <v>28823416</v>
      </c>
      <c r="N115" s="25">
        <v>28105325</v>
      </c>
    </row>
    <row r="116" spans="1:14" ht="16.5" x14ac:dyDescent="0.3">
      <c r="A116" s="23">
        <v>56004</v>
      </c>
      <c r="B116" s="24" t="s">
        <v>129</v>
      </c>
      <c r="C116" s="25">
        <v>1179118</v>
      </c>
      <c r="D116" s="25">
        <v>1059535</v>
      </c>
      <c r="E116" s="25">
        <v>1047156</v>
      </c>
      <c r="F116" s="25">
        <v>1020324</v>
      </c>
      <c r="G116" s="25">
        <v>1557265</v>
      </c>
      <c r="H116" s="25">
        <v>1604328</v>
      </c>
      <c r="I116" s="25">
        <v>1454874</v>
      </c>
      <c r="J116" s="25">
        <v>1473321</v>
      </c>
      <c r="K116" s="25">
        <v>1523686</v>
      </c>
      <c r="L116" s="25">
        <v>1633816</v>
      </c>
      <c r="M116" s="25">
        <v>2207825</v>
      </c>
      <c r="N116" s="25">
        <v>1776424</v>
      </c>
    </row>
    <row r="117" spans="1:14" ht="16.5" x14ac:dyDescent="0.3">
      <c r="A117" s="23">
        <v>54004</v>
      </c>
      <c r="B117" s="24" t="s">
        <v>123</v>
      </c>
      <c r="C117" s="25">
        <v>1206436</v>
      </c>
      <c r="D117" s="25">
        <v>1197193</v>
      </c>
      <c r="E117" s="25">
        <v>1197493</v>
      </c>
      <c r="F117" s="25">
        <v>1188218</v>
      </c>
      <c r="G117" s="25">
        <v>1320797</v>
      </c>
      <c r="H117" s="25">
        <v>1234549</v>
      </c>
      <c r="I117" s="25">
        <v>1235500</v>
      </c>
      <c r="J117" s="25">
        <v>1242681</v>
      </c>
      <c r="K117" s="25">
        <v>1269204</v>
      </c>
      <c r="L117" s="25">
        <v>1302779</v>
      </c>
      <c r="M117" s="25">
        <v>1457868</v>
      </c>
      <c r="N117" s="25">
        <v>1272199</v>
      </c>
    </row>
    <row r="118" spans="1:14" ht="16.5" x14ac:dyDescent="0.3">
      <c r="A118" s="23">
        <v>39004</v>
      </c>
      <c r="B118" s="24" t="s">
        <v>84</v>
      </c>
      <c r="C118" s="25">
        <v>804474</v>
      </c>
      <c r="D118" s="25">
        <v>792417</v>
      </c>
      <c r="E118" s="25">
        <v>787811</v>
      </c>
      <c r="F118" s="25">
        <v>791743</v>
      </c>
      <c r="G118" s="25">
        <v>972807</v>
      </c>
      <c r="H118" s="25">
        <v>993433</v>
      </c>
      <c r="I118" s="25">
        <v>873030</v>
      </c>
      <c r="J118" s="25">
        <v>884621</v>
      </c>
      <c r="K118" s="25">
        <v>896911</v>
      </c>
      <c r="L118" s="25">
        <v>908489</v>
      </c>
      <c r="M118" s="25">
        <v>1083516</v>
      </c>
      <c r="N118" s="25">
        <v>999780</v>
      </c>
    </row>
    <row r="119" spans="1:14" ht="16.5" x14ac:dyDescent="0.3">
      <c r="A119" s="23">
        <v>55005</v>
      </c>
      <c r="B119" s="24" t="s">
        <v>127</v>
      </c>
      <c r="C119" s="25">
        <v>924026</v>
      </c>
      <c r="D119" s="25">
        <v>863283</v>
      </c>
      <c r="E119" s="25">
        <v>830201</v>
      </c>
      <c r="F119" s="25">
        <v>814109</v>
      </c>
      <c r="G119" s="25">
        <v>845682</v>
      </c>
      <c r="H119" s="25">
        <v>851348</v>
      </c>
      <c r="I119" s="25">
        <v>851534</v>
      </c>
      <c r="J119" s="25">
        <v>855758</v>
      </c>
      <c r="K119" s="25">
        <v>855661</v>
      </c>
      <c r="L119" s="25">
        <v>858634</v>
      </c>
      <c r="M119" s="25">
        <v>894961</v>
      </c>
      <c r="N119" s="25">
        <v>913180</v>
      </c>
    </row>
    <row r="120" spans="1:14" ht="16.5" x14ac:dyDescent="0.3">
      <c r="A120" s="23">
        <v>4003</v>
      </c>
      <c r="B120" s="24" t="s">
        <v>10</v>
      </c>
      <c r="C120" s="25">
        <v>2084540</v>
      </c>
      <c r="D120" s="25">
        <v>2052862</v>
      </c>
      <c r="E120" s="25">
        <v>2048566</v>
      </c>
      <c r="F120" s="25">
        <v>2060536</v>
      </c>
      <c r="G120" s="25">
        <v>2331400</v>
      </c>
      <c r="H120" s="25">
        <v>2381506</v>
      </c>
      <c r="I120" s="25">
        <v>2375701</v>
      </c>
      <c r="J120" s="25">
        <v>2393924</v>
      </c>
      <c r="K120" s="25">
        <v>2440746</v>
      </c>
      <c r="L120" s="25">
        <v>2480769</v>
      </c>
      <c r="M120" s="25">
        <v>2743064</v>
      </c>
      <c r="N120" s="25">
        <v>2634919</v>
      </c>
    </row>
    <row r="121" spans="1:14" ht="16.5" x14ac:dyDescent="0.3">
      <c r="A121" s="23">
        <v>62005</v>
      </c>
      <c r="B121" s="24" t="s">
        <v>144</v>
      </c>
      <c r="C121" s="25">
        <v>848445</v>
      </c>
      <c r="D121" s="25">
        <v>804997</v>
      </c>
      <c r="E121" s="25">
        <v>685914</v>
      </c>
      <c r="F121" s="25">
        <v>660288</v>
      </c>
      <c r="G121" s="25">
        <v>776693</v>
      </c>
      <c r="H121" s="25">
        <v>590519</v>
      </c>
      <c r="I121" s="25">
        <v>591251</v>
      </c>
      <c r="J121" s="25">
        <v>599065</v>
      </c>
      <c r="K121" s="25">
        <v>615108</v>
      </c>
      <c r="L121" s="25">
        <v>641839</v>
      </c>
      <c r="M121" s="25">
        <v>762848</v>
      </c>
      <c r="N121" s="25">
        <v>795233</v>
      </c>
    </row>
    <row r="122" spans="1:14" ht="16.5" x14ac:dyDescent="0.3">
      <c r="A122" s="23">
        <v>49005</v>
      </c>
      <c r="B122" s="24" t="s">
        <v>108</v>
      </c>
      <c r="C122" s="25">
        <v>8290174</v>
      </c>
      <c r="D122" s="25">
        <v>5437360</v>
      </c>
      <c r="E122" s="25">
        <v>3999533</v>
      </c>
      <c r="F122" s="25">
        <v>3938980</v>
      </c>
      <c r="G122" s="25">
        <v>15160624</v>
      </c>
      <c r="H122" s="25">
        <v>12455513</v>
      </c>
      <c r="I122" s="25">
        <v>10852830</v>
      </c>
      <c r="J122" s="25">
        <v>11018465</v>
      </c>
      <c r="K122" s="25">
        <v>11025941</v>
      </c>
      <c r="L122" s="25">
        <v>11471056</v>
      </c>
      <c r="M122" s="25">
        <v>22291025</v>
      </c>
      <c r="N122" s="25">
        <v>21533499</v>
      </c>
    </row>
    <row r="123" spans="1:14" ht="16.5" x14ac:dyDescent="0.3">
      <c r="A123" s="23">
        <v>5005</v>
      </c>
      <c r="B123" s="24" t="s">
        <v>13</v>
      </c>
      <c r="C123" s="25">
        <v>1758197</v>
      </c>
      <c r="D123" s="25">
        <v>1759972</v>
      </c>
      <c r="E123" s="25">
        <v>1722274</v>
      </c>
      <c r="F123" s="25">
        <v>1712399</v>
      </c>
      <c r="G123" s="25">
        <v>2124616</v>
      </c>
      <c r="H123" s="25">
        <v>2028341</v>
      </c>
      <c r="I123" s="25">
        <v>2037470</v>
      </c>
      <c r="J123" s="25">
        <v>2068956</v>
      </c>
      <c r="K123" s="25">
        <v>2051759</v>
      </c>
      <c r="L123" s="25">
        <v>2077330</v>
      </c>
      <c r="M123" s="25">
        <v>2543504</v>
      </c>
      <c r="N123" s="25">
        <v>5234949</v>
      </c>
    </row>
    <row r="124" spans="1:14" ht="16.5" x14ac:dyDescent="0.3">
      <c r="A124" s="23">
        <v>54002</v>
      </c>
      <c r="B124" s="24" t="s">
        <v>122</v>
      </c>
      <c r="C124" s="25">
        <v>2627437</v>
      </c>
      <c r="D124" s="25">
        <v>2537344</v>
      </c>
      <c r="E124" s="25">
        <v>2469722</v>
      </c>
      <c r="F124" s="25">
        <v>2472367</v>
      </c>
      <c r="G124" s="25">
        <v>3040343</v>
      </c>
      <c r="H124" s="25">
        <v>2736899</v>
      </c>
      <c r="I124" s="25">
        <v>2616360</v>
      </c>
      <c r="J124" s="25">
        <v>2436927</v>
      </c>
      <c r="K124" s="25">
        <v>2120477</v>
      </c>
      <c r="L124" s="25">
        <v>1769360</v>
      </c>
      <c r="M124" s="25">
        <v>1580601</v>
      </c>
      <c r="N124" s="25">
        <v>3321258</v>
      </c>
    </row>
    <row r="125" spans="1:14" ht="16.5" x14ac:dyDescent="0.3">
      <c r="A125" s="23">
        <v>15003</v>
      </c>
      <c r="B125" s="24" t="s">
        <v>37</v>
      </c>
      <c r="C125" s="25">
        <v>69453</v>
      </c>
      <c r="D125" s="25">
        <v>-72657</v>
      </c>
      <c r="E125" s="25">
        <v>-79342</v>
      </c>
      <c r="F125" s="25">
        <v>-271432</v>
      </c>
      <c r="G125" s="25">
        <v>-300352</v>
      </c>
      <c r="H125" s="25">
        <v>-316483</v>
      </c>
      <c r="I125" s="25">
        <v>-321911</v>
      </c>
      <c r="J125" s="25">
        <v>-321517</v>
      </c>
      <c r="K125" s="25">
        <v>-341444</v>
      </c>
      <c r="L125" s="25">
        <v>-353257</v>
      </c>
      <c r="M125" s="25">
        <v>-331950</v>
      </c>
      <c r="N125" s="25">
        <v>153587</v>
      </c>
    </row>
    <row r="126" spans="1:14" ht="16.5" x14ac:dyDescent="0.3">
      <c r="A126" s="23">
        <v>26005</v>
      </c>
      <c r="B126" s="24" t="s">
        <v>61</v>
      </c>
      <c r="C126" s="25">
        <v>14993</v>
      </c>
      <c r="D126" s="25">
        <v>11717</v>
      </c>
      <c r="E126" s="25">
        <v>12608</v>
      </c>
      <c r="F126" s="25">
        <v>13855</v>
      </c>
      <c r="G126" s="25">
        <v>31670</v>
      </c>
      <c r="H126" s="25">
        <v>39496</v>
      </c>
      <c r="I126" s="25">
        <v>41664</v>
      </c>
      <c r="J126" s="25">
        <v>47685</v>
      </c>
      <c r="K126" s="25">
        <v>48854</v>
      </c>
      <c r="L126" s="25">
        <v>40826</v>
      </c>
      <c r="M126" s="25">
        <v>64278</v>
      </c>
      <c r="N126" s="25">
        <v>27087</v>
      </c>
    </row>
    <row r="127" spans="1:14" ht="16.5" x14ac:dyDescent="0.3">
      <c r="A127" s="23">
        <v>40002</v>
      </c>
      <c r="B127" s="24" t="s">
        <v>87</v>
      </c>
      <c r="C127" s="25">
        <v>4523968</v>
      </c>
      <c r="D127" s="25">
        <v>4352806</v>
      </c>
      <c r="E127" s="25">
        <v>4125311</v>
      </c>
      <c r="F127" s="25">
        <v>3633994</v>
      </c>
      <c r="G127" s="25">
        <v>4581312</v>
      </c>
      <c r="H127" s="25">
        <v>4735500</v>
      </c>
      <c r="I127" s="25">
        <v>4783381</v>
      </c>
      <c r="J127" s="25">
        <v>4294044</v>
      </c>
      <c r="K127" s="25">
        <v>4371953</v>
      </c>
      <c r="L127" s="25">
        <v>4125981</v>
      </c>
      <c r="M127" s="25">
        <v>5650235</v>
      </c>
      <c r="N127" s="25">
        <v>5327550</v>
      </c>
    </row>
    <row r="128" spans="1:14" ht="16.5" x14ac:dyDescent="0.3">
      <c r="A128" s="23">
        <v>57001</v>
      </c>
      <c r="B128" s="24" t="s">
        <v>132</v>
      </c>
      <c r="C128" s="25">
        <v>2677994</v>
      </c>
      <c r="D128" s="25">
        <v>2626867</v>
      </c>
      <c r="E128" s="25">
        <v>2542498</v>
      </c>
      <c r="F128" s="25">
        <v>2582337</v>
      </c>
      <c r="G128" s="25">
        <v>2752311</v>
      </c>
      <c r="H128" s="25">
        <v>2881193</v>
      </c>
      <c r="I128" s="25">
        <v>2897501</v>
      </c>
      <c r="J128" s="25">
        <v>2898341</v>
      </c>
      <c r="K128" s="25">
        <v>2943943</v>
      </c>
      <c r="L128" s="25">
        <v>2760478</v>
      </c>
      <c r="M128" s="25">
        <v>2912168</v>
      </c>
      <c r="N128" s="25">
        <v>3074165</v>
      </c>
    </row>
    <row r="129" spans="1:14" ht="16.5" x14ac:dyDescent="0.3">
      <c r="A129" s="23">
        <v>54006</v>
      </c>
      <c r="B129" s="24" t="s">
        <v>124</v>
      </c>
      <c r="C129" s="25">
        <v>519448</v>
      </c>
      <c r="D129" s="25">
        <v>501611</v>
      </c>
      <c r="E129" s="25">
        <v>435979</v>
      </c>
      <c r="F129" s="25">
        <v>439544</v>
      </c>
      <c r="G129" s="25">
        <v>570644</v>
      </c>
      <c r="H129" s="25">
        <v>603961</v>
      </c>
      <c r="I129" s="25">
        <v>612913</v>
      </c>
      <c r="J129" s="25">
        <v>613375</v>
      </c>
      <c r="K129" s="25">
        <v>612177</v>
      </c>
      <c r="L129" s="25">
        <v>625581</v>
      </c>
      <c r="M129" s="25">
        <v>708946</v>
      </c>
      <c r="N129" s="25">
        <v>650119</v>
      </c>
    </row>
    <row r="130" spans="1:14" ht="16.5" x14ac:dyDescent="0.3">
      <c r="A130" s="23">
        <v>41005</v>
      </c>
      <c r="B130" s="24" t="s">
        <v>91</v>
      </c>
      <c r="C130" s="25">
        <v>-188377</v>
      </c>
      <c r="D130" s="25">
        <v>-698683</v>
      </c>
      <c r="E130" s="25">
        <v>-699313</v>
      </c>
      <c r="F130" s="25">
        <v>-610812</v>
      </c>
      <c r="G130" s="25">
        <v>-170453</v>
      </c>
      <c r="H130" s="25">
        <v>-650347</v>
      </c>
      <c r="I130" s="25">
        <v>-785270</v>
      </c>
      <c r="J130" s="25">
        <v>-757128</v>
      </c>
      <c r="K130" s="25">
        <v>-801471</v>
      </c>
      <c r="L130" s="25">
        <v>-486357</v>
      </c>
      <c r="M130" s="25">
        <v>-356534</v>
      </c>
      <c r="N130" s="25">
        <v>296639</v>
      </c>
    </row>
    <row r="131" spans="1:14" ht="16.5" x14ac:dyDescent="0.3">
      <c r="A131" s="23">
        <v>20003</v>
      </c>
      <c r="B131" s="24" t="s">
        <v>47</v>
      </c>
      <c r="C131" s="25">
        <v>18041</v>
      </c>
      <c r="D131" s="25">
        <v>35993</v>
      </c>
      <c r="E131" s="25">
        <v>17158</v>
      </c>
      <c r="F131" s="25">
        <v>3756</v>
      </c>
      <c r="G131" s="25">
        <v>3848</v>
      </c>
      <c r="H131" s="25">
        <v>4038</v>
      </c>
      <c r="I131" s="25">
        <v>12860</v>
      </c>
      <c r="J131" s="25">
        <v>35267</v>
      </c>
      <c r="K131" s="25">
        <v>25274</v>
      </c>
      <c r="L131" s="25">
        <v>4848</v>
      </c>
      <c r="M131" s="25">
        <v>-3317</v>
      </c>
      <c r="N131" s="25">
        <v>12682</v>
      </c>
    </row>
    <row r="132" spans="1:14" ht="16.5" x14ac:dyDescent="0.3">
      <c r="A132" s="23">
        <v>66001</v>
      </c>
      <c r="B132" s="24" t="s">
        <v>150</v>
      </c>
      <c r="C132" s="25">
        <v>21582038</v>
      </c>
      <c r="D132" s="25">
        <v>21441925</v>
      </c>
      <c r="E132" s="25">
        <v>21164750</v>
      </c>
      <c r="F132" s="25">
        <v>20829293</v>
      </c>
      <c r="G132" s="25">
        <v>20951361</v>
      </c>
      <c r="H132" s="25">
        <v>20983725</v>
      </c>
      <c r="I132" s="25">
        <v>20996712</v>
      </c>
      <c r="J132" s="25">
        <v>23576123</v>
      </c>
      <c r="K132" s="25">
        <v>23409059</v>
      </c>
      <c r="L132" s="25">
        <v>23441068</v>
      </c>
      <c r="M132" s="25">
        <v>23934948</v>
      </c>
      <c r="N132" s="25">
        <v>23662618</v>
      </c>
    </row>
    <row r="133" spans="1:14" ht="16.5" x14ac:dyDescent="0.3">
      <c r="A133" s="23">
        <v>33005</v>
      </c>
      <c r="B133" s="24" t="s">
        <v>74</v>
      </c>
      <c r="C133" s="25">
        <v>1370976</v>
      </c>
      <c r="D133" s="25">
        <v>1348477</v>
      </c>
      <c r="E133" s="25">
        <v>1360443</v>
      </c>
      <c r="F133" s="25">
        <v>1372651</v>
      </c>
      <c r="G133" s="25">
        <v>1711636</v>
      </c>
      <c r="H133" s="25">
        <v>1749757</v>
      </c>
      <c r="I133" s="25">
        <v>1745047</v>
      </c>
      <c r="J133" s="25">
        <v>1765783</v>
      </c>
      <c r="K133" s="25">
        <v>1812909</v>
      </c>
      <c r="L133" s="25">
        <v>1860986</v>
      </c>
      <c r="M133" s="25">
        <v>2209062</v>
      </c>
      <c r="N133" s="25">
        <v>1846199</v>
      </c>
    </row>
    <row r="134" spans="1:14" ht="16.5" x14ac:dyDescent="0.3">
      <c r="A134" s="23">
        <v>49006</v>
      </c>
      <c r="B134" s="24" t="s">
        <v>109</v>
      </c>
      <c r="C134" s="25">
        <v>1024483</v>
      </c>
      <c r="D134" s="25">
        <v>976431</v>
      </c>
      <c r="E134" s="25">
        <v>925883</v>
      </c>
      <c r="F134" s="25">
        <v>907676</v>
      </c>
      <c r="G134" s="25">
        <v>1436750</v>
      </c>
      <c r="H134" s="25">
        <v>1460032</v>
      </c>
      <c r="I134" s="25">
        <v>1477470</v>
      </c>
      <c r="J134" s="25">
        <v>1488152</v>
      </c>
      <c r="K134" s="25">
        <v>1545647</v>
      </c>
      <c r="L134" s="25">
        <v>1624510</v>
      </c>
      <c r="M134" s="25">
        <v>2149849</v>
      </c>
      <c r="N134" s="25">
        <v>2338052</v>
      </c>
    </row>
    <row r="135" spans="1:14" ht="16.5" x14ac:dyDescent="0.3">
      <c r="A135" s="23">
        <v>13001</v>
      </c>
      <c r="B135" s="24" t="s">
        <v>29</v>
      </c>
      <c r="C135" s="25">
        <v>3291330</v>
      </c>
      <c r="D135" s="25">
        <v>2920122</v>
      </c>
      <c r="E135" s="25">
        <v>2852902</v>
      </c>
      <c r="F135" s="25">
        <v>2729059</v>
      </c>
      <c r="G135" s="25">
        <v>3240303</v>
      </c>
      <c r="H135" s="25">
        <v>3390185</v>
      </c>
      <c r="I135" s="25">
        <v>3266116</v>
      </c>
      <c r="J135" s="25">
        <v>3317006</v>
      </c>
      <c r="K135" s="25">
        <v>3585608</v>
      </c>
      <c r="L135" s="25">
        <v>3620645</v>
      </c>
      <c r="M135" s="25">
        <v>4205671</v>
      </c>
      <c r="N135" s="25">
        <v>4573612</v>
      </c>
    </row>
    <row r="136" spans="1:14" ht="16.5" x14ac:dyDescent="0.3">
      <c r="A136" s="23">
        <v>60006</v>
      </c>
      <c r="B136" s="24" t="s">
        <v>139</v>
      </c>
      <c r="C136" s="25">
        <v>650989</v>
      </c>
      <c r="D136" s="25">
        <v>497980</v>
      </c>
      <c r="E136" s="25">
        <v>478596</v>
      </c>
      <c r="F136" s="25">
        <v>424006</v>
      </c>
      <c r="G136" s="25">
        <v>549058</v>
      </c>
      <c r="H136" s="25">
        <v>549849</v>
      </c>
      <c r="I136" s="25">
        <v>574568</v>
      </c>
      <c r="J136" s="25">
        <v>605984</v>
      </c>
      <c r="K136" s="25">
        <v>559394</v>
      </c>
      <c r="L136" s="25">
        <v>638897</v>
      </c>
      <c r="M136" s="25">
        <v>781443</v>
      </c>
      <c r="N136" s="25">
        <v>1033111</v>
      </c>
    </row>
    <row r="137" spans="1:14" ht="16.5" x14ac:dyDescent="0.3">
      <c r="A137" s="23">
        <v>11004</v>
      </c>
      <c r="B137" s="24" t="s">
        <v>25</v>
      </c>
      <c r="C137" s="25">
        <v>901026</v>
      </c>
      <c r="D137" s="25">
        <v>656557</v>
      </c>
      <c r="E137" s="25">
        <v>1139240</v>
      </c>
      <c r="F137" s="25">
        <v>1072585</v>
      </c>
      <c r="G137" s="25">
        <v>1054603</v>
      </c>
      <c r="H137" s="25">
        <v>1014303</v>
      </c>
      <c r="I137" s="25">
        <v>987485</v>
      </c>
      <c r="J137" s="25">
        <v>983224</v>
      </c>
      <c r="K137" s="25">
        <v>981788</v>
      </c>
      <c r="L137" s="25">
        <v>980427</v>
      </c>
      <c r="M137" s="25">
        <v>964922</v>
      </c>
      <c r="N137" s="25">
        <v>963538</v>
      </c>
    </row>
    <row r="138" spans="1:14" ht="16.5" x14ac:dyDescent="0.3">
      <c r="A138" s="23">
        <v>51005</v>
      </c>
      <c r="B138" s="24" t="s">
        <v>117</v>
      </c>
      <c r="C138" s="25">
        <v>538673</v>
      </c>
      <c r="D138" s="25">
        <v>374885</v>
      </c>
      <c r="E138" s="25">
        <v>351864</v>
      </c>
      <c r="F138" s="25">
        <v>335860</v>
      </c>
      <c r="G138" s="25">
        <v>519185</v>
      </c>
      <c r="H138" s="25">
        <v>561323</v>
      </c>
      <c r="I138" s="25">
        <v>566386</v>
      </c>
      <c r="J138" s="25">
        <v>528691</v>
      </c>
      <c r="K138" s="25">
        <v>526229</v>
      </c>
      <c r="L138" s="25">
        <v>535892</v>
      </c>
      <c r="M138" s="25">
        <v>706372</v>
      </c>
      <c r="N138" s="25">
        <v>781172</v>
      </c>
    </row>
    <row r="139" spans="1:14" ht="16.5" x14ac:dyDescent="0.3">
      <c r="A139" s="23">
        <v>6005</v>
      </c>
      <c r="B139" s="24" t="s">
        <v>17</v>
      </c>
      <c r="C139" s="25">
        <v>946343</v>
      </c>
      <c r="D139" s="25">
        <v>759225</v>
      </c>
      <c r="E139" s="25">
        <v>715689</v>
      </c>
      <c r="F139" s="25">
        <v>471859</v>
      </c>
      <c r="G139" s="25">
        <v>659180</v>
      </c>
      <c r="H139" s="25">
        <v>593737</v>
      </c>
      <c r="I139" s="25">
        <v>618742</v>
      </c>
      <c r="J139" s="25">
        <v>622338</v>
      </c>
      <c r="K139" s="25">
        <v>643645</v>
      </c>
      <c r="L139" s="25">
        <v>669004</v>
      </c>
      <c r="M139" s="25">
        <v>897852</v>
      </c>
      <c r="N139" s="25">
        <v>938965</v>
      </c>
    </row>
    <row r="140" spans="1:14" ht="16.5" x14ac:dyDescent="0.3">
      <c r="A140" s="23">
        <v>14004</v>
      </c>
      <c r="B140" s="24" t="s">
        <v>33</v>
      </c>
      <c r="C140" s="25">
        <v>12802608</v>
      </c>
      <c r="D140" s="25">
        <v>11994495</v>
      </c>
      <c r="E140" s="25">
        <v>11424325</v>
      </c>
      <c r="F140" s="25">
        <v>11400021</v>
      </c>
      <c r="G140" s="25">
        <v>13842572</v>
      </c>
      <c r="H140" s="25">
        <v>13159161</v>
      </c>
      <c r="I140" s="25">
        <v>13153375</v>
      </c>
      <c r="J140" s="25">
        <v>13188730</v>
      </c>
      <c r="K140" s="25">
        <v>12901870</v>
      </c>
      <c r="L140" s="25">
        <v>13070440</v>
      </c>
      <c r="M140" s="25">
        <v>15457156</v>
      </c>
      <c r="N140" s="25">
        <v>14527069</v>
      </c>
    </row>
    <row r="141" spans="1:14" ht="16.5" x14ac:dyDescent="0.3">
      <c r="A141" s="23">
        <v>18003</v>
      </c>
      <c r="B141" s="24" t="s">
        <v>43</v>
      </c>
      <c r="C141" s="25">
        <v>955799</v>
      </c>
      <c r="D141" s="25">
        <v>929658</v>
      </c>
      <c r="E141" s="25">
        <v>899135</v>
      </c>
      <c r="F141" s="25">
        <v>889680</v>
      </c>
      <c r="G141" s="25">
        <v>1000491</v>
      </c>
      <c r="H141" s="25">
        <v>1023511</v>
      </c>
      <c r="I141" s="25">
        <v>1038647</v>
      </c>
      <c r="J141" s="25">
        <v>1044805</v>
      </c>
      <c r="K141" s="25">
        <v>1046439</v>
      </c>
      <c r="L141" s="25">
        <v>1060799</v>
      </c>
      <c r="M141" s="25">
        <v>1163493</v>
      </c>
      <c r="N141" s="25">
        <v>1140187</v>
      </c>
    </row>
    <row r="142" spans="1:14" ht="16.5" x14ac:dyDescent="0.3">
      <c r="A142" s="23">
        <v>14005</v>
      </c>
      <c r="B142" s="24" t="s">
        <v>34</v>
      </c>
      <c r="C142" s="25">
        <v>1190766</v>
      </c>
      <c r="D142" s="25">
        <v>1108663</v>
      </c>
      <c r="E142" s="25">
        <v>1085705</v>
      </c>
      <c r="F142" s="25">
        <v>1085745</v>
      </c>
      <c r="G142" s="25">
        <v>1269715</v>
      </c>
      <c r="H142" s="25">
        <v>1330826</v>
      </c>
      <c r="I142" s="25">
        <v>1337901</v>
      </c>
      <c r="J142" s="25">
        <v>1360804</v>
      </c>
      <c r="K142" s="25">
        <v>1377781</v>
      </c>
      <c r="L142" s="25">
        <v>1416711</v>
      </c>
      <c r="M142" s="25">
        <v>1449701</v>
      </c>
      <c r="N142" s="25">
        <v>1372142</v>
      </c>
    </row>
    <row r="143" spans="1:14" ht="16.5" x14ac:dyDescent="0.3">
      <c r="A143" s="23">
        <v>18005</v>
      </c>
      <c r="B143" s="24" t="s">
        <v>44</v>
      </c>
      <c r="C143" s="25">
        <v>65749</v>
      </c>
      <c r="D143" s="25">
        <v>-72583</v>
      </c>
      <c r="E143" s="25">
        <v>-95415</v>
      </c>
      <c r="F143" s="25">
        <v>-170495</v>
      </c>
      <c r="G143" s="25">
        <v>232639</v>
      </c>
      <c r="H143" s="25">
        <v>276558</v>
      </c>
      <c r="I143" s="25">
        <v>210212</v>
      </c>
      <c r="J143" s="25">
        <v>338911</v>
      </c>
      <c r="K143" s="25">
        <v>357581</v>
      </c>
      <c r="L143" s="25">
        <v>428609</v>
      </c>
      <c r="M143" s="25">
        <v>879201</v>
      </c>
      <c r="N143" s="25">
        <v>728483</v>
      </c>
    </row>
    <row r="144" spans="1:14" ht="16.5" x14ac:dyDescent="0.3">
      <c r="A144" s="23">
        <v>36002</v>
      </c>
      <c r="B144" s="24" t="s">
        <v>77</v>
      </c>
      <c r="C144" s="25">
        <v>1771698</v>
      </c>
      <c r="D144" s="25">
        <v>1539969</v>
      </c>
      <c r="E144" s="25">
        <v>1426514</v>
      </c>
      <c r="F144" s="25">
        <v>1452485</v>
      </c>
      <c r="G144" s="25">
        <v>1796501</v>
      </c>
      <c r="H144" s="25">
        <v>1876112</v>
      </c>
      <c r="I144" s="25">
        <v>1852484</v>
      </c>
      <c r="J144" s="25">
        <v>1908070</v>
      </c>
      <c r="K144" s="25">
        <v>2003103</v>
      </c>
      <c r="L144" s="25">
        <v>2113859</v>
      </c>
      <c r="M144" s="25">
        <v>2462943</v>
      </c>
      <c r="N144" s="25">
        <v>2638020</v>
      </c>
    </row>
    <row r="145" spans="1:14" ht="16.5" x14ac:dyDescent="0.3">
      <c r="A145" s="23">
        <v>49007</v>
      </c>
      <c r="B145" s="24" t="s">
        <v>110</v>
      </c>
      <c r="C145" s="25">
        <v>3453368</v>
      </c>
      <c r="D145" s="25">
        <v>2798238</v>
      </c>
      <c r="E145" s="25">
        <v>2806226</v>
      </c>
      <c r="F145" s="25">
        <v>2841338</v>
      </c>
      <c r="G145" s="25">
        <v>3142022</v>
      </c>
      <c r="H145" s="25">
        <v>3423863</v>
      </c>
      <c r="I145" s="25">
        <v>3364052</v>
      </c>
      <c r="J145" s="25">
        <v>3328482</v>
      </c>
      <c r="K145" s="25">
        <v>3074763</v>
      </c>
      <c r="L145" s="25">
        <v>3223532</v>
      </c>
      <c r="M145" s="25">
        <v>3822159</v>
      </c>
      <c r="N145" s="25">
        <v>4003084</v>
      </c>
    </row>
    <row r="146" spans="1:14" ht="16.5" x14ac:dyDescent="0.3">
      <c r="A146" s="23">
        <v>1003</v>
      </c>
      <c r="B146" s="24" t="s">
        <v>3</v>
      </c>
      <c r="C146" s="25">
        <v>789326</v>
      </c>
      <c r="D146" s="25">
        <v>691026</v>
      </c>
      <c r="E146" s="25">
        <v>691626</v>
      </c>
      <c r="F146" s="25">
        <v>684158</v>
      </c>
      <c r="G146" s="25">
        <v>816822</v>
      </c>
      <c r="H146" s="25">
        <v>743751</v>
      </c>
      <c r="I146" s="25">
        <v>728631</v>
      </c>
      <c r="J146" s="25">
        <v>741007</v>
      </c>
      <c r="K146" s="25">
        <v>744448</v>
      </c>
      <c r="L146" s="25">
        <v>760762</v>
      </c>
      <c r="M146" s="25">
        <v>819807</v>
      </c>
      <c r="N146" s="25">
        <v>746353</v>
      </c>
    </row>
    <row r="147" spans="1:14" ht="16.5" x14ac:dyDescent="0.3">
      <c r="A147" s="23">
        <v>47001</v>
      </c>
      <c r="B147" s="24" t="s">
        <v>102</v>
      </c>
      <c r="C147" s="25">
        <v>56310</v>
      </c>
      <c r="D147" s="25">
        <v>-67198</v>
      </c>
      <c r="E147" s="25">
        <v>-104230</v>
      </c>
      <c r="F147" s="25">
        <v>61001</v>
      </c>
      <c r="G147" s="25">
        <v>124759</v>
      </c>
      <c r="H147" s="25">
        <v>133747</v>
      </c>
      <c r="I147" s="25">
        <v>124532</v>
      </c>
      <c r="J147" s="25">
        <v>-10577</v>
      </c>
      <c r="K147" s="25">
        <v>-790</v>
      </c>
      <c r="L147" s="25">
        <v>-30382</v>
      </c>
      <c r="M147" s="25">
        <v>56940</v>
      </c>
      <c r="N147" s="25">
        <v>27178</v>
      </c>
    </row>
    <row r="148" spans="1:14" ht="16.5" x14ac:dyDescent="0.3">
      <c r="A148" s="23">
        <v>12003</v>
      </c>
      <c r="B148" s="24" t="s">
        <v>28</v>
      </c>
      <c r="C148" s="25">
        <v>892489</v>
      </c>
      <c r="D148" s="25">
        <v>767295</v>
      </c>
      <c r="E148" s="25">
        <v>633314</v>
      </c>
      <c r="F148" s="25">
        <v>609959</v>
      </c>
      <c r="G148" s="25">
        <v>588550</v>
      </c>
      <c r="H148" s="25">
        <v>618015</v>
      </c>
      <c r="I148" s="25">
        <v>618735</v>
      </c>
      <c r="J148" s="25">
        <v>636737</v>
      </c>
      <c r="K148" s="25">
        <v>656744</v>
      </c>
      <c r="L148" s="25">
        <v>703011</v>
      </c>
      <c r="M148" s="25">
        <v>868717</v>
      </c>
      <c r="N148" s="25">
        <v>795453</v>
      </c>
    </row>
    <row r="149" spans="1:14" ht="16.5" x14ac:dyDescent="0.3">
      <c r="A149" s="23">
        <v>54007</v>
      </c>
      <c r="B149" s="24" t="s">
        <v>125</v>
      </c>
      <c r="C149" s="25">
        <v>132207</v>
      </c>
      <c r="D149" s="25">
        <v>93616</v>
      </c>
      <c r="E149" s="25">
        <v>28368</v>
      </c>
      <c r="F149" s="25">
        <v>20135</v>
      </c>
      <c r="G149" s="25">
        <v>122675</v>
      </c>
      <c r="H149" s="25">
        <v>148930</v>
      </c>
      <c r="I149" s="25">
        <v>153649</v>
      </c>
      <c r="J149" s="25">
        <v>162080</v>
      </c>
      <c r="K149" s="25">
        <v>177849</v>
      </c>
      <c r="L149" s="25">
        <v>199519</v>
      </c>
      <c r="M149" s="25">
        <v>307520</v>
      </c>
      <c r="N149" s="25">
        <v>287317</v>
      </c>
    </row>
    <row r="150" spans="1:14" ht="16.5" x14ac:dyDescent="0.3">
      <c r="A150" s="23">
        <v>59002</v>
      </c>
      <c r="B150" s="24" t="s">
        <v>134</v>
      </c>
      <c r="C150" s="25">
        <v>1610668</v>
      </c>
      <c r="D150" s="25">
        <v>1462262</v>
      </c>
      <c r="E150" s="25">
        <v>1296938</v>
      </c>
      <c r="F150" s="25">
        <v>1478326</v>
      </c>
      <c r="G150" s="25">
        <v>1840453</v>
      </c>
      <c r="H150" s="25">
        <v>1845181</v>
      </c>
      <c r="I150" s="25">
        <v>1700534</v>
      </c>
      <c r="J150" s="25">
        <v>1747355</v>
      </c>
      <c r="K150" s="25">
        <v>1831937</v>
      </c>
      <c r="L150" s="25">
        <v>1891214</v>
      </c>
      <c r="M150" s="25">
        <v>2261343</v>
      </c>
      <c r="N150" s="25">
        <v>2147714</v>
      </c>
    </row>
    <row r="151" spans="1:14" ht="16.5" x14ac:dyDescent="0.3">
      <c r="A151" s="23">
        <v>2006</v>
      </c>
      <c r="B151" s="24" t="s">
        <v>6</v>
      </c>
      <c r="C151" s="25">
        <v>1778858</v>
      </c>
      <c r="D151" s="25">
        <v>1713749</v>
      </c>
      <c r="E151" s="25">
        <v>1656550</v>
      </c>
      <c r="F151" s="25">
        <v>1650260</v>
      </c>
      <c r="G151" s="25">
        <v>1714762</v>
      </c>
      <c r="H151" s="25">
        <v>1783570</v>
      </c>
      <c r="I151" s="25">
        <v>1794216</v>
      </c>
      <c r="J151" s="25">
        <v>1825410</v>
      </c>
      <c r="K151" s="25">
        <v>1839113</v>
      </c>
      <c r="L151" s="25">
        <v>1957952</v>
      </c>
      <c r="M151" s="25">
        <v>1977314</v>
      </c>
      <c r="N151" s="25">
        <v>2141743</v>
      </c>
    </row>
    <row r="152" spans="1:14" ht="16.5" x14ac:dyDescent="0.3">
      <c r="A152" s="23">
        <v>55004</v>
      </c>
      <c r="B152" s="24" t="s">
        <v>126</v>
      </c>
      <c r="C152" s="25">
        <v>842481</v>
      </c>
      <c r="D152" s="25">
        <v>781203</v>
      </c>
      <c r="E152" s="25">
        <v>761990</v>
      </c>
      <c r="F152" s="25">
        <v>777991</v>
      </c>
      <c r="G152" s="25">
        <v>944736</v>
      </c>
      <c r="H152" s="25">
        <v>958452</v>
      </c>
      <c r="I152" s="25">
        <v>959660</v>
      </c>
      <c r="J152" s="25">
        <v>996292</v>
      </c>
      <c r="K152" s="25">
        <v>1015874</v>
      </c>
      <c r="L152" s="25">
        <v>1053900</v>
      </c>
      <c r="M152" s="25">
        <v>1275432</v>
      </c>
      <c r="N152" s="25">
        <v>1211025</v>
      </c>
    </row>
    <row r="153" spans="1:14" ht="16.5" x14ac:dyDescent="0.3">
      <c r="A153" s="23">
        <v>63003</v>
      </c>
      <c r="B153" s="24" t="s">
        <v>147</v>
      </c>
      <c r="C153" s="25">
        <v>1656414</v>
      </c>
      <c r="D153" s="25">
        <v>629115</v>
      </c>
      <c r="E153" s="25">
        <v>401442</v>
      </c>
      <c r="F153" s="25">
        <v>404145</v>
      </c>
      <c r="G153" s="25">
        <v>2125322</v>
      </c>
      <c r="H153" s="25">
        <v>1544177</v>
      </c>
      <c r="I153" s="25">
        <v>1539091</v>
      </c>
      <c r="J153" s="25">
        <v>1559939</v>
      </c>
      <c r="K153" s="25">
        <v>1640197</v>
      </c>
      <c r="L153" s="25">
        <v>1819572</v>
      </c>
      <c r="M153" s="25">
        <v>2777863</v>
      </c>
      <c r="N153" s="25">
        <v>2770206</v>
      </c>
    </row>
    <row r="154" spans="1:14" s="29" customFormat="1" x14ac:dyDescent="0.25">
      <c r="C154" s="29" t="s">
        <v>159</v>
      </c>
    </row>
  </sheetData>
  <pageMargins left="0.45" right="0.45" top="0.5" bottom="0.5" header="0.3" footer="0.3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7C59-C9D0-4F05-9CBD-A1FF1DFCFB30}">
  <sheetPr>
    <pageSetUpPr fitToPage="1"/>
  </sheetPr>
  <dimension ref="A1:N154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0.28515625" style="21" customWidth="1"/>
    <col min="2" max="2" width="27.7109375" style="20" customWidth="1"/>
    <col min="3" max="14" width="12.85546875" style="20" customWidth="1"/>
    <col min="15" max="16384" width="9.140625" style="20"/>
  </cols>
  <sheetData>
    <row r="1" spans="1:14" s="1" customFormat="1" ht="20.25" x14ac:dyDescent="0.2">
      <c r="A1" s="4" t="s">
        <v>157</v>
      </c>
    </row>
    <row r="2" spans="1:14" s="1" customFormat="1" ht="14.25" x14ac:dyDescent="0.2">
      <c r="A2" s="26" t="s">
        <v>156</v>
      </c>
    </row>
    <row r="3" spans="1:14" s="1" customFormat="1" ht="14.25" x14ac:dyDescent="0.2"/>
    <row r="4" spans="1:14" s="3" customFormat="1" ht="66" x14ac:dyDescent="0.3">
      <c r="A4" s="6" t="s">
        <v>0</v>
      </c>
      <c r="B4" s="6" t="s">
        <v>1</v>
      </c>
      <c r="C4" s="13">
        <v>43647</v>
      </c>
      <c r="D4" s="13">
        <v>43678</v>
      </c>
      <c r="E4" s="13">
        <v>43709</v>
      </c>
      <c r="F4" s="13">
        <v>43739</v>
      </c>
      <c r="G4" s="13">
        <v>43770</v>
      </c>
      <c r="H4" s="13">
        <v>43800</v>
      </c>
      <c r="I4" s="13">
        <v>43831</v>
      </c>
      <c r="J4" s="13">
        <v>43862</v>
      </c>
      <c r="K4" s="13">
        <v>43891</v>
      </c>
      <c r="L4" s="13">
        <v>43922</v>
      </c>
      <c r="M4" s="13">
        <v>43952</v>
      </c>
      <c r="N4" s="13">
        <v>43983</v>
      </c>
    </row>
    <row r="5" spans="1:14" ht="16.5" x14ac:dyDescent="0.3">
      <c r="A5" s="23">
        <v>6001</v>
      </c>
      <c r="B5" s="24" t="s">
        <v>15</v>
      </c>
      <c r="C5" s="25">
        <v>2215286</v>
      </c>
      <c r="D5" s="25">
        <v>2319108</v>
      </c>
      <c r="E5" s="25">
        <v>1914552</v>
      </c>
      <c r="F5" s="25">
        <v>1631374</v>
      </c>
      <c r="G5" s="25">
        <v>2577229</v>
      </c>
      <c r="H5" s="25">
        <v>2551447</v>
      </c>
      <c r="I5" s="25">
        <v>2008592</v>
      </c>
      <c r="J5" s="25">
        <v>1787085</v>
      </c>
      <c r="K5" s="25">
        <v>1527987</v>
      </c>
      <c r="L5" s="25">
        <v>1219296</v>
      </c>
      <c r="M5" s="25">
        <v>2154130</v>
      </c>
      <c r="N5" s="25">
        <v>2484642</v>
      </c>
    </row>
    <row r="6" spans="1:14" ht="16.5" x14ac:dyDescent="0.3">
      <c r="A6" s="23">
        <v>58003</v>
      </c>
      <c r="B6" s="24" t="s">
        <v>133</v>
      </c>
      <c r="C6" s="25">
        <v>791534</v>
      </c>
      <c r="D6" s="25">
        <v>770300</v>
      </c>
      <c r="E6" s="25">
        <v>718617</v>
      </c>
      <c r="F6" s="25">
        <v>663123</v>
      </c>
      <c r="G6" s="25">
        <v>730647</v>
      </c>
      <c r="H6" s="25">
        <v>726986</v>
      </c>
      <c r="I6" s="25">
        <v>683900</v>
      </c>
      <c r="J6" s="25">
        <v>724240</v>
      </c>
      <c r="K6" s="25">
        <v>739186</v>
      </c>
      <c r="L6" s="25">
        <v>719513</v>
      </c>
      <c r="M6" s="25">
        <v>875873</v>
      </c>
      <c r="N6" s="25">
        <v>893339</v>
      </c>
    </row>
    <row r="7" spans="1:14" ht="16.5" x14ac:dyDescent="0.3">
      <c r="A7" s="23">
        <v>61001</v>
      </c>
      <c r="B7" s="24" t="s">
        <v>140</v>
      </c>
      <c r="C7" s="25">
        <v>66399</v>
      </c>
      <c r="D7" s="25">
        <v>49513</v>
      </c>
      <c r="E7" s="25">
        <v>9256</v>
      </c>
      <c r="F7" s="25">
        <v>-85326</v>
      </c>
      <c r="G7" s="25">
        <v>29224</v>
      </c>
      <c r="H7" s="25">
        <v>33397</v>
      </c>
      <c r="I7" s="25">
        <v>1656</v>
      </c>
      <c r="J7" s="25">
        <v>11920</v>
      </c>
      <c r="K7" s="25">
        <v>-14285</v>
      </c>
      <c r="L7" s="25">
        <v>-11090</v>
      </c>
      <c r="M7" s="25">
        <v>98034</v>
      </c>
      <c r="N7" s="25">
        <v>128032</v>
      </c>
    </row>
    <row r="8" spans="1:14" ht="16.5" x14ac:dyDescent="0.3">
      <c r="A8" s="23">
        <v>11001</v>
      </c>
      <c r="B8" s="24" t="s">
        <v>24</v>
      </c>
      <c r="C8" s="25">
        <v>456625</v>
      </c>
      <c r="D8" s="25">
        <v>445487</v>
      </c>
      <c r="E8" s="25">
        <v>426670</v>
      </c>
      <c r="F8" s="25">
        <v>389485</v>
      </c>
      <c r="G8" s="25">
        <v>474004</v>
      </c>
      <c r="H8" s="25">
        <v>492880</v>
      </c>
      <c r="I8" s="25">
        <v>451986</v>
      </c>
      <c r="J8" s="25">
        <v>458523</v>
      </c>
      <c r="K8" s="25">
        <v>436583</v>
      </c>
      <c r="L8" s="25">
        <v>420577</v>
      </c>
      <c r="M8" s="25">
        <v>544615</v>
      </c>
      <c r="N8" s="25">
        <v>550390</v>
      </c>
    </row>
    <row r="9" spans="1:14" ht="16.5" x14ac:dyDescent="0.3">
      <c r="A9" s="23">
        <v>38001</v>
      </c>
      <c r="B9" s="24" t="s">
        <v>79</v>
      </c>
      <c r="C9" s="25">
        <v>866458</v>
      </c>
      <c r="D9" s="25">
        <v>838365</v>
      </c>
      <c r="E9" s="25">
        <v>794493</v>
      </c>
      <c r="F9" s="25">
        <v>752167</v>
      </c>
      <c r="G9" s="25">
        <v>901364</v>
      </c>
      <c r="H9" s="25">
        <v>894387</v>
      </c>
      <c r="I9" s="25">
        <v>856631</v>
      </c>
      <c r="J9" s="25">
        <v>816750</v>
      </c>
      <c r="K9" s="25">
        <v>792133</v>
      </c>
      <c r="L9" s="25">
        <v>789300</v>
      </c>
      <c r="M9" s="25">
        <v>977317</v>
      </c>
      <c r="N9" s="25">
        <v>1005666</v>
      </c>
    </row>
    <row r="10" spans="1:14" ht="16.5" x14ac:dyDescent="0.3">
      <c r="A10" s="23">
        <v>21001</v>
      </c>
      <c r="B10" s="24" t="s">
        <v>48</v>
      </c>
      <c r="C10" s="25">
        <v>398457</v>
      </c>
      <c r="D10" s="25">
        <v>373730</v>
      </c>
      <c r="E10" s="25">
        <v>347521</v>
      </c>
      <c r="F10" s="25">
        <v>323401</v>
      </c>
      <c r="G10" s="25">
        <v>415625</v>
      </c>
      <c r="H10" s="25">
        <v>404161</v>
      </c>
      <c r="I10" s="25">
        <v>379329</v>
      </c>
      <c r="J10" s="25">
        <v>369472</v>
      </c>
      <c r="K10" s="25">
        <v>344705</v>
      </c>
      <c r="L10" s="25">
        <v>323492</v>
      </c>
      <c r="M10" s="25">
        <v>397621</v>
      </c>
      <c r="N10" s="25">
        <v>436214</v>
      </c>
    </row>
    <row r="11" spans="1:14" ht="16.5" x14ac:dyDescent="0.3">
      <c r="A11" s="23">
        <v>4001</v>
      </c>
      <c r="B11" s="24" t="s">
        <v>8</v>
      </c>
      <c r="C11" s="25">
        <v>-31151</v>
      </c>
      <c r="D11" s="25">
        <v>-67402</v>
      </c>
      <c r="E11" s="25">
        <v>-102584</v>
      </c>
      <c r="F11" s="25">
        <v>-149023</v>
      </c>
      <c r="G11" s="25">
        <v>-61432</v>
      </c>
      <c r="H11" s="25">
        <v>-79570</v>
      </c>
      <c r="I11" s="25">
        <v>-129552</v>
      </c>
      <c r="J11" s="25">
        <v>-159713</v>
      </c>
      <c r="K11" s="25">
        <v>-186519</v>
      </c>
      <c r="L11" s="25">
        <v>-215656</v>
      </c>
      <c r="M11" s="25">
        <v>-135979</v>
      </c>
      <c r="N11" s="25">
        <v>27326</v>
      </c>
    </row>
    <row r="12" spans="1:14" ht="16.5" x14ac:dyDescent="0.3">
      <c r="A12" s="23">
        <v>49001</v>
      </c>
      <c r="B12" s="24" t="s">
        <v>104</v>
      </c>
      <c r="C12" s="25">
        <v>45738</v>
      </c>
      <c r="D12" s="25">
        <v>19196</v>
      </c>
      <c r="E12" s="25">
        <v>-13970</v>
      </c>
      <c r="F12" s="25">
        <v>-69814</v>
      </c>
      <c r="G12" s="25">
        <v>-18145</v>
      </c>
      <c r="H12" s="25">
        <v>-37613</v>
      </c>
      <c r="I12" s="25">
        <v>-100006</v>
      </c>
      <c r="J12" s="25">
        <v>-149339</v>
      </c>
      <c r="K12" s="25">
        <v>-136953</v>
      </c>
      <c r="L12" s="25">
        <v>-180492</v>
      </c>
      <c r="M12" s="25">
        <v>-98690</v>
      </c>
      <c r="N12" s="25">
        <v>36778</v>
      </c>
    </row>
    <row r="13" spans="1:14" ht="16.5" x14ac:dyDescent="0.3">
      <c r="A13" s="23">
        <v>9001</v>
      </c>
      <c r="B13" s="24" t="s">
        <v>21</v>
      </c>
      <c r="C13" s="25">
        <v>226385</v>
      </c>
      <c r="D13" s="25">
        <v>304602</v>
      </c>
      <c r="E13" s="25">
        <v>38260</v>
      </c>
      <c r="F13" s="25">
        <v>-50091</v>
      </c>
      <c r="G13" s="25">
        <v>217109</v>
      </c>
      <c r="H13" s="25">
        <v>200088</v>
      </c>
      <c r="I13" s="25">
        <v>-11573</v>
      </c>
      <c r="J13" s="25">
        <v>-68445</v>
      </c>
      <c r="K13" s="25">
        <v>-100465</v>
      </c>
      <c r="L13" s="25">
        <v>-128585</v>
      </c>
      <c r="M13" s="25">
        <v>122443</v>
      </c>
      <c r="N13" s="25">
        <v>283268</v>
      </c>
    </row>
    <row r="14" spans="1:14" ht="16.5" x14ac:dyDescent="0.3">
      <c r="A14" s="23">
        <v>3001</v>
      </c>
      <c r="B14" s="24" t="s">
        <v>7</v>
      </c>
      <c r="C14" s="25">
        <v>45725</v>
      </c>
      <c r="D14" s="25">
        <v>2217</v>
      </c>
      <c r="E14" s="25">
        <v>-2442</v>
      </c>
      <c r="F14" s="25">
        <v>-110976</v>
      </c>
      <c r="G14" s="25">
        <v>23756</v>
      </c>
      <c r="H14" s="25">
        <v>26430</v>
      </c>
      <c r="I14" s="25">
        <v>-688</v>
      </c>
      <c r="J14" s="25">
        <v>-43171</v>
      </c>
      <c r="K14" s="25">
        <v>-87924</v>
      </c>
      <c r="L14" s="25">
        <v>86004</v>
      </c>
      <c r="M14" s="25">
        <v>151427</v>
      </c>
      <c r="N14" s="25">
        <v>147903</v>
      </c>
    </row>
    <row r="15" spans="1:14" ht="16.5" x14ac:dyDescent="0.3">
      <c r="A15" s="23">
        <v>61002</v>
      </c>
      <c r="B15" s="24" t="s">
        <v>141</v>
      </c>
      <c r="C15" s="25">
        <v>288302</v>
      </c>
      <c r="D15" s="25">
        <v>228371</v>
      </c>
      <c r="E15" s="25">
        <v>170467</v>
      </c>
      <c r="F15" s="25">
        <v>104807</v>
      </c>
      <c r="G15" s="25">
        <v>289020</v>
      </c>
      <c r="H15" s="25">
        <v>277265</v>
      </c>
      <c r="I15" s="25">
        <v>214083</v>
      </c>
      <c r="J15" s="25">
        <v>172188</v>
      </c>
      <c r="K15" s="25">
        <v>130231</v>
      </c>
      <c r="L15" s="25">
        <v>110839</v>
      </c>
      <c r="M15" s="25">
        <v>327136</v>
      </c>
      <c r="N15" s="25">
        <v>346955</v>
      </c>
    </row>
    <row r="16" spans="1:14" ht="16.5" x14ac:dyDescent="0.3">
      <c r="A16" s="23">
        <v>25001</v>
      </c>
      <c r="B16" s="24" t="s">
        <v>57</v>
      </c>
      <c r="C16" s="25">
        <v>40481</v>
      </c>
      <c r="D16" s="25">
        <v>38136</v>
      </c>
      <c r="E16" s="25">
        <v>30250</v>
      </c>
      <c r="F16" s="25">
        <v>32976</v>
      </c>
      <c r="G16" s="25">
        <v>48878</v>
      </c>
      <c r="H16" s="25">
        <v>49798</v>
      </c>
      <c r="I16" s="25">
        <v>40852</v>
      </c>
      <c r="J16" s="25">
        <v>52015</v>
      </c>
      <c r="K16" s="25">
        <v>50228</v>
      </c>
      <c r="L16" s="25">
        <v>48548</v>
      </c>
      <c r="M16" s="25">
        <v>60232</v>
      </c>
      <c r="N16" s="25">
        <v>88403</v>
      </c>
    </row>
    <row r="17" spans="1:14" ht="16.5" x14ac:dyDescent="0.3">
      <c r="A17" s="23">
        <v>52001</v>
      </c>
      <c r="B17" s="24" t="s">
        <v>118</v>
      </c>
      <c r="C17" s="25">
        <v>160193</v>
      </c>
      <c r="D17" s="25">
        <v>160522</v>
      </c>
      <c r="E17" s="25">
        <v>141905</v>
      </c>
      <c r="F17" s="25">
        <v>121994</v>
      </c>
      <c r="G17" s="25">
        <v>161379</v>
      </c>
      <c r="H17" s="25">
        <v>154369</v>
      </c>
      <c r="I17" s="25">
        <v>138695</v>
      </c>
      <c r="J17" s="25">
        <v>130349</v>
      </c>
      <c r="K17" s="25">
        <v>116596</v>
      </c>
      <c r="L17" s="25">
        <v>114701</v>
      </c>
      <c r="M17" s="25">
        <v>189906</v>
      </c>
      <c r="N17" s="25">
        <v>186082</v>
      </c>
    </row>
    <row r="18" spans="1:14" ht="16.5" x14ac:dyDescent="0.3">
      <c r="A18" s="23">
        <v>4002</v>
      </c>
      <c r="B18" s="24" t="s">
        <v>9</v>
      </c>
      <c r="C18" s="25">
        <v>15060</v>
      </c>
      <c r="D18" s="25">
        <v>87190</v>
      </c>
      <c r="E18" s="25">
        <v>43894</v>
      </c>
      <c r="F18" s="25">
        <v>-8031</v>
      </c>
      <c r="G18" s="25">
        <v>94452</v>
      </c>
      <c r="H18" s="25">
        <v>92086</v>
      </c>
      <c r="I18" s="25">
        <v>16237</v>
      </c>
      <c r="J18" s="25">
        <v>-7769</v>
      </c>
      <c r="K18" s="25">
        <v>-4640</v>
      </c>
      <c r="L18" s="25">
        <v>-6753</v>
      </c>
      <c r="M18" s="25">
        <v>197531</v>
      </c>
      <c r="N18" s="25">
        <v>205882</v>
      </c>
    </row>
    <row r="19" spans="1:14" ht="16.5" x14ac:dyDescent="0.3">
      <c r="A19" s="23">
        <v>22001</v>
      </c>
      <c r="B19" s="24" t="s">
        <v>50</v>
      </c>
      <c r="C19" s="25">
        <v>874391</v>
      </c>
      <c r="D19" s="25">
        <v>869335</v>
      </c>
      <c r="E19" s="25">
        <v>859531</v>
      </c>
      <c r="F19" s="25">
        <v>843646</v>
      </c>
      <c r="G19" s="25">
        <v>834592</v>
      </c>
      <c r="H19" s="25">
        <v>826276</v>
      </c>
      <c r="I19" s="25">
        <v>796968</v>
      </c>
      <c r="J19" s="25">
        <v>774905</v>
      </c>
      <c r="K19" s="25">
        <v>754142</v>
      </c>
      <c r="L19" s="25">
        <v>736684</v>
      </c>
      <c r="M19" s="25">
        <v>723337</v>
      </c>
      <c r="N19" s="25">
        <v>717472</v>
      </c>
    </row>
    <row r="20" spans="1:14" ht="16.5" x14ac:dyDescent="0.3">
      <c r="A20" s="23">
        <v>49002</v>
      </c>
      <c r="B20" s="24" t="s">
        <v>105</v>
      </c>
      <c r="C20" s="25">
        <v>781109</v>
      </c>
      <c r="D20" s="25">
        <v>693588</v>
      </c>
      <c r="E20" s="25">
        <v>257383</v>
      </c>
      <c r="F20" s="25">
        <v>27663</v>
      </c>
      <c r="G20" s="25">
        <v>622728</v>
      </c>
      <c r="H20" s="25">
        <v>660173</v>
      </c>
      <c r="I20" s="25">
        <v>556406</v>
      </c>
      <c r="J20" s="25">
        <v>227803</v>
      </c>
      <c r="K20" s="25">
        <v>0</v>
      </c>
      <c r="L20" s="25">
        <v>12442</v>
      </c>
      <c r="M20" s="25">
        <v>957962</v>
      </c>
      <c r="N20" s="25">
        <v>1108424</v>
      </c>
    </row>
    <row r="21" spans="1:14" ht="16.5" x14ac:dyDescent="0.3">
      <c r="A21" s="23">
        <v>30003</v>
      </c>
      <c r="B21" s="24" t="s">
        <v>68</v>
      </c>
      <c r="C21" s="25">
        <v>100305</v>
      </c>
      <c r="D21" s="25">
        <v>62568</v>
      </c>
      <c r="E21" s="25">
        <v>2215</v>
      </c>
      <c r="F21" s="25">
        <v>-49332</v>
      </c>
      <c r="G21" s="25">
        <v>76596</v>
      </c>
      <c r="H21" s="25">
        <v>95686</v>
      </c>
      <c r="I21" s="25">
        <v>36424</v>
      </c>
      <c r="J21" s="25">
        <v>-7161</v>
      </c>
      <c r="K21" s="25">
        <v>-76270</v>
      </c>
      <c r="L21" s="25">
        <v>-108452</v>
      </c>
      <c r="M21" s="25">
        <v>7728</v>
      </c>
      <c r="N21" s="25">
        <v>153669</v>
      </c>
    </row>
    <row r="22" spans="1:14" ht="16.5" x14ac:dyDescent="0.3">
      <c r="A22" s="23">
        <v>45004</v>
      </c>
      <c r="B22" s="24" t="s">
        <v>98</v>
      </c>
      <c r="C22" s="25">
        <v>215039</v>
      </c>
      <c r="D22" s="25">
        <v>169032</v>
      </c>
      <c r="E22" s="25">
        <v>128670</v>
      </c>
      <c r="F22" s="25">
        <v>91232</v>
      </c>
      <c r="G22" s="25">
        <v>180189</v>
      </c>
      <c r="H22" s="25">
        <v>151780</v>
      </c>
      <c r="I22" s="25">
        <v>114346</v>
      </c>
      <c r="J22" s="25">
        <v>94014</v>
      </c>
      <c r="K22" s="25">
        <v>61756</v>
      </c>
      <c r="L22" s="25">
        <v>49263</v>
      </c>
      <c r="M22" s="25">
        <v>153745</v>
      </c>
      <c r="N22" s="25">
        <v>157169</v>
      </c>
    </row>
    <row r="23" spans="1:14" ht="16.5" x14ac:dyDescent="0.3">
      <c r="A23" s="23">
        <v>5001</v>
      </c>
      <c r="B23" s="24" t="s">
        <v>11</v>
      </c>
      <c r="C23" s="25">
        <v>672087</v>
      </c>
      <c r="D23" s="25">
        <v>503321</v>
      </c>
      <c r="E23" s="25">
        <v>283190</v>
      </c>
      <c r="F23" s="25">
        <v>1430</v>
      </c>
      <c r="G23" s="25">
        <v>745275</v>
      </c>
      <c r="H23" s="25">
        <v>596499</v>
      </c>
      <c r="I23" s="25">
        <v>362654</v>
      </c>
      <c r="J23" s="25">
        <v>111268</v>
      </c>
      <c r="K23" s="25">
        <v>2713</v>
      </c>
      <c r="L23" s="25">
        <v>413</v>
      </c>
      <c r="M23" s="25">
        <v>644996</v>
      </c>
      <c r="N23" s="25">
        <v>907294</v>
      </c>
    </row>
    <row r="24" spans="1:14" ht="16.5" x14ac:dyDescent="0.3">
      <c r="A24" s="23">
        <v>26002</v>
      </c>
      <c r="B24" s="24" t="s">
        <v>59</v>
      </c>
      <c r="C24" s="25">
        <v>127134</v>
      </c>
      <c r="D24" s="25">
        <v>102815</v>
      </c>
      <c r="E24" s="25">
        <v>74145</v>
      </c>
      <c r="F24" s="25">
        <v>51786</v>
      </c>
      <c r="G24" s="25">
        <v>132983</v>
      </c>
      <c r="H24" s="25">
        <v>131226</v>
      </c>
      <c r="I24" s="25">
        <v>109077</v>
      </c>
      <c r="J24" s="25">
        <v>94358</v>
      </c>
      <c r="K24" s="25">
        <v>74748</v>
      </c>
      <c r="L24" s="25">
        <v>59581</v>
      </c>
      <c r="M24" s="25">
        <v>128993</v>
      </c>
      <c r="N24" s="25">
        <v>149332</v>
      </c>
    </row>
    <row r="25" spans="1:14" ht="16.5" x14ac:dyDescent="0.3">
      <c r="A25" s="23">
        <v>43001</v>
      </c>
      <c r="B25" s="24" t="s">
        <v>93</v>
      </c>
      <c r="C25" s="25">
        <v>-28600</v>
      </c>
      <c r="D25" s="25">
        <v>-49382</v>
      </c>
      <c r="E25" s="25">
        <v>-83690</v>
      </c>
      <c r="F25" s="25">
        <v>-137097</v>
      </c>
      <c r="G25" s="25">
        <v>-54377</v>
      </c>
      <c r="H25" s="25">
        <v>-75296</v>
      </c>
      <c r="I25" s="25">
        <v>-125282</v>
      </c>
      <c r="J25" s="25">
        <v>-146150</v>
      </c>
      <c r="K25" s="25">
        <v>-166064</v>
      </c>
      <c r="L25" s="25">
        <v>-186932</v>
      </c>
      <c r="M25" s="25">
        <v>-143563</v>
      </c>
      <c r="N25" s="25">
        <v>349</v>
      </c>
    </row>
    <row r="26" spans="1:14" ht="16.5" x14ac:dyDescent="0.3">
      <c r="A26" s="23">
        <v>41001</v>
      </c>
      <c r="B26" s="24" t="s">
        <v>88</v>
      </c>
      <c r="C26" s="25">
        <v>145583</v>
      </c>
      <c r="D26" s="25">
        <v>34871</v>
      </c>
      <c r="E26" s="25">
        <v>-66306</v>
      </c>
      <c r="F26" s="25">
        <v>-156783</v>
      </c>
      <c r="G26" s="25">
        <v>95154</v>
      </c>
      <c r="H26" s="25">
        <v>41928</v>
      </c>
      <c r="I26" s="25">
        <v>-62218</v>
      </c>
      <c r="J26" s="25">
        <v>-145254</v>
      </c>
      <c r="K26" s="25">
        <v>-230340</v>
      </c>
      <c r="L26" s="25">
        <v>-262445</v>
      </c>
      <c r="M26" s="25">
        <v>89136</v>
      </c>
      <c r="N26" s="25">
        <v>298393</v>
      </c>
    </row>
    <row r="27" spans="1:14" ht="16.5" x14ac:dyDescent="0.3">
      <c r="A27" s="23">
        <v>28001</v>
      </c>
      <c r="B27" s="24" t="s">
        <v>63</v>
      </c>
      <c r="C27" s="25">
        <v>244011</v>
      </c>
      <c r="D27" s="25">
        <v>232647</v>
      </c>
      <c r="E27" s="25">
        <v>222019</v>
      </c>
      <c r="F27" s="25">
        <v>190070</v>
      </c>
      <c r="G27" s="25">
        <v>279667</v>
      </c>
      <c r="H27" s="25">
        <v>259143</v>
      </c>
      <c r="I27" s="25">
        <v>222410</v>
      </c>
      <c r="J27" s="25">
        <v>201473</v>
      </c>
      <c r="K27" s="25">
        <v>176875</v>
      </c>
      <c r="L27" s="25">
        <v>158520</v>
      </c>
      <c r="M27" s="25">
        <v>275986</v>
      </c>
      <c r="N27" s="25">
        <v>282215</v>
      </c>
    </row>
    <row r="28" spans="1:14" ht="16.5" x14ac:dyDescent="0.3">
      <c r="A28" s="23">
        <v>60001</v>
      </c>
      <c r="B28" s="24" t="s">
        <v>136</v>
      </c>
      <c r="C28" s="25">
        <v>238671</v>
      </c>
      <c r="D28" s="25">
        <v>205959</v>
      </c>
      <c r="E28" s="25">
        <v>171783</v>
      </c>
      <c r="F28" s="25">
        <v>142025</v>
      </c>
      <c r="G28" s="25">
        <v>260872</v>
      </c>
      <c r="H28" s="25">
        <v>278073</v>
      </c>
      <c r="I28" s="25">
        <v>239813</v>
      </c>
      <c r="J28" s="25">
        <v>220382</v>
      </c>
      <c r="K28" s="25">
        <v>221538</v>
      </c>
      <c r="L28" s="25">
        <v>212961</v>
      </c>
      <c r="M28" s="25">
        <v>335530</v>
      </c>
      <c r="N28" s="25">
        <v>317447</v>
      </c>
    </row>
    <row r="29" spans="1:14" ht="16.5" x14ac:dyDescent="0.3">
      <c r="A29" s="23">
        <v>7001</v>
      </c>
      <c r="B29" s="24" t="s">
        <v>19</v>
      </c>
      <c r="C29" s="25">
        <v>50379</v>
      </c>
      <c r="D29" s="25">
        <v>-72102</v>
      </c>
      <c r="E29" s="25">
        <v>-186469</v>
      </c>
      <c r="F29" s="25">
        <v>-282262</v>
      </c>
      <c r="G29" s="25">
        <v>12364</v>
      </c>
      <c r="H29" s="25">
        <v>-17573</v>
      </c>
      <c r="I29" s="25">
        <v>-113534</v>
      </c>
      <c r="J29" s="25">
        <v>-208998</v>
      </c>
      <c r="K29" s="25">
        <v>-281471</v>
      </c>
      <c r="L29" s="25">
        <v>-326440</v>
      </c>
      <c r="M29" s="25">
        <v>177052</v>
      </c>
      <c r="N29" s="25">
        <v>156661</v>
      </c>
    </row>
    <row r="30" spans="1:14" ht="16.5" x14ac:dyDescent="0.3">
      <c r="A30" s="23">
        <v>39001</v>
      </c>
      <c r="B30" s="24" t="s">
        <v>82</v>
      </c>
      <c r="C30" s="25">
        <v>461177</v>
      </c>
      <c r="D30" s="25">
        <v>408167</v>
      </c>
      <c r="E30" s="25">
        <v>351145</v>
      </c>
      <c r="F30" s="25">
        <v>339846</v>
      </c>
      <c r="G30" s="25">
        <v>463976</v>
      </c>
      <c r="H30" s="25">
        <v>442692</v>
      </c>
      <c r="I30" s="25">
        <v>427098</v>
      </c>
      <c r="J30" s="25">
        <v>441737</v>
      </c>
      <c r="K30" s="25">
        <v>396104</v>
      </c>
      <c r="L30" s="25">
        <v>377323</v>
      </c>
      <c r="M30" s="25">
        <v>552754</v>
      </c>
      <c r="N30" s="25">
        <v>665096</v>
      </c>
    </row>
    <row r="31" spans="1:14" ht="16.5" x14ac:dyDescent="0.3">
      <c r="A31" s="23">
        <v>12002</v>
      </c>
      <c r="B31" s="24" t="s">
        <v>27</v>
      </c>
      <c r="C31" s="25">
        <v>1291827</v>
      </c>
      <c r="D31" s="25">
        <v>1244732</v>
      </c>
      <c r="E31" s="25">
        <v>1191523</v>
      </c>
      <c r="F31" s="25">
        <v>1136412</v>
      </c>
      <c r="G31" s="25">
        <v>1342860</v>
      </c>
      <c r="H31" s="25">
        <v>1303104</v>
      </c>
      <c r="I31" s="25">
        <v>1251972</v>
      </c>
      <c r="J31" s="25">
        <v>1221097</v>
      </c>
      <c r="K31" s="25">
        <v>1173269</v>
      </c>
      <c r="L31" s="25">
        <v>1162221</v>
      </c>
      <c r="M31" s="25">
        <v>1338510</v>
      </c>
      <c r="N31" s="25">
        <v>1321551</v>
      </c>
    </row>
    <row r="32" spans="1:14" ht="16.5" x14ac:dyDescent="0.3">
      <c r="A32" s="23">
        <v>50005</v>
      </c>
      <c r="B32" s="24" t="s">
        <v>112</v>
      </c>
      <c r="C32" s="25">
        <v>251725</v>
      </c>
      <c r="D32" s="25">
        <v>253943</v>
      </c>
      <c r="E32" s="25">
        <v>225189</v>
      </c>
      <c r="F32" s="25">
        <v>191540</v>
      </c>
      <c r="G32" s="25">
        <v>296774</v>
      </c>
      <c r="H32" s="25">
        <v>289832</v>
      </c>
      <c r="I32" s="25">
        <v>272697</v>
      </c>
      <c r="J32" s="25">
        <v>265662</v>
      </c>
      <c r="K32" s="25">
        <v>238748</v>
      </c>
      <c r="L32" s="25">
        <v>233368</v>
      </c>
      <c r="M32" s="25">
        <v>350100</v>
      </c>
      <c r="N32" s="25">
        <v>387990</v>
      </c>
    </row>
    <row r="33" spans="1:14" ht="16.5" x14ac:dyDescent="0.3">
      <c r="A33" s="23">
        <v>59003</v>
      </c>
      <c r="B33" s="24" t="s">
        <v>135</v>
      </c>
      <c r="C33" s="25">
        <v>717432</v>
      </c>
      <c r="D33" s="25">
        <v>700877</v>
      </c>
      <c r="E33" s="25">
        <v>678571</v>
      </c>
      <c r="F33" s="25">
        <v>659207</v>
      </c>
      <c r="G33" s="25">
        <v>676034</v>
      </c>
      <c r="H33" s="25">
        <v>674435</v>
      </c>
      <c r="I33" s="25">
        <v>656352</v>
      </c>
      <c r="J33" s="25">
        <v>657454</v>
      </c>
      <c r="K33" s="25">
        <v>683866</v>
      </c>
      <c r="L33" s="25">
        <v>671823</v>
      </c>
      <c r="M33" s="25">
        <v>739501</v>
      </c>
      <c r="N33" s="25">
        <v>769270</v>
      </c>
    </row>
    <row r="34" spans="1:14" ht="16.5" x14ac:dyDescent="0.3">
      <c r="A34" s="23">
        <v>21003</v>
      </c>
      <c r="B34" s="24" t="s">
        <v>49</v>
      </c>
      <c r="C34" s="25">
        <v>1376517</v>
      </c>
      <c r="D34" s="25">
        <v>1352899</v>
      </c>
      <c r="E34" s="25">
        <v>1328530</v>
      </c>
      <c r="F34" s="25">
        <v>1301510</v>
      </c>
      <c r="G34" s="25">
        <v>1434299</v>
      </c>
      <c r="H34" s="25">
        <v>1421790</v>
      </c>
      <c r="I34" s="25">
        <v>1389248</v>
      </c>
      <c r="J34" s="25">
        <v>1373965</v>
      </c>
      <c r="K34" s="25">
        <v>1348595</v>
      </c>
      <c r="L34" s="25">
        <v>1331999</v>
      </c>
      <c r="M34" s="25">
        <v>1480787</v>
      </c>
      <c r="N34" s="25">
        <v>1498865</v>
      </c>
    </row>
    <row r="35" spans="1:14" ht="16.5" x14ac:dyDescent="0.3">
      <c r="A35" s="23">
        <v>16001</v>
      </c>
      <c r="B35" s="24" t="s">
        <v>38</v>
      </c>
      <c r="C35" s="25">
        <v>523909</v>
      </c>
      <c r="D35" s="25">
        <v>473747</v>
      </c>
      <c r="E35" s="25">
        <v>375309</v>
      </c>
      <c r="F35" s="25">
        <v>277316</v>
      </c>
      <c r="G35" s="25">
        <v>681134</v>
      </c>
      <c r="H35" s="25">
        <v>614904</v>
      </c>
      <c r="I35" s="25">
        <v>515085</v>
      </c>
      <c r="J35" s="25">
        <v>387599</v>
      </c>
      <c r="K35" s="25">
        <v>354619</v>
      </c>
      <c r="L35" s="25">
        <v>348659</v>
      </c>
      <c r="M35" s="25">
        <v>738755</v>
      </c>
      <c r="N35" s="25">
        <v>1046846</v>
      </c>
    </row>
    <row r="36" spans="1:14" ht="16.5" x14ac:dyDescent="0.3">
      <c r="A36" s="23">
        <v>61008</v>
      </c>
      <c r="B36" s="24" t="s">
        <v>143</v>
      </c>
      <c r="C36" s="25">
        <v>114600</v>
      </c>
      <c r="D36" s="25">
        <v>158090</v>
      </c>
      <c r="E36" s="25">
        <v>36490</v>
      </c>
      <c r="F36" s="25">
        <v>-71893</v>
      </c>
      <c r="G36" s="25">
        <v>244668</v>
      </c>
      <c r="H36" s="25">
        <v>183368</v>
      </c>
      <c r="I36" s="25">
        <v>53348</v>
      </c>
      <c r="J36" s="25">
        <v>-44900</v>
      </c>
      <c r="K36" s="25">
        <v>22332</v>
      </c>
      <c r="L36" s="25">
        <v>-35841</v>
      </c>
      <c r="M36" s="25">
        <v>295494</v>
      </c>
      <c r="N36" s="25">
        <v>342643</v>
      </c>
    </row>
    <row r="37" spans="1:14" ht="16.5" x14ac:dyDescent="0.3">
      <c r="A37" s="23">
        <v>38002</v>
      </c>
      <c r="B37" s="24" t="s">
        <v>80</v>
      </c>
      <c r="C37" s="25">
        <v>409457</v>
      </c>
      <c r="D37" s="25">
        <v>377029</v>
      </c>
      <c r="E37" s="25">
        <v>336684</v>
      </c>
      <c r="F37" s="25">
        <v>295823</v>
      </c>
      <c r="G37" s="25">
        <v>467791</v>
      </c>
      <c r="H37" s="25">
        <v>443630</v>
      </c>
      <c r="I37" s="25">
        <v>396341</v>
      </c>
      <c r="J37" s="25">
        <v>361989</v>
      </c>
      <c r="K37" s="25">
        <v>332834</v>
      </c>
      <c r="L37" s="25">
        <v>316714</v>
      </c>
      <c r="M37" s="25">
        <v>437104</v>
      </c>
      <c r="N37" s="25">
        <v>489586</v>
      </c>
    </row>
    <row r="38" spans="1:14" ht="16.5" x14ac:dyDescent="0.3">
      <c r="A38" s="23">
        <v>49003</v>
      </c>
      <c r="B38" s="24" t="s">
        <v>106</v>
      </c>
      <c r="C38" s="25">
        <v>142872</v>
      </c>
      <c r="D38" s="25">
        <v>75058</v>
      </c>
      <c r="E38" s="25">
        <v>-30135</v>
      </c>
      <c r="F38" s="25">
        <v>-98280</v>
      </c>
      <c r="G38" s="25">
        <v>175613</v>
      </c>
      <c r="H38" s="25">
        <v>179967</v>
      </c>
      <c r="I38" s="25">
        <v>123038</v>
      </c>
      <c r="J38" s="25">
        <v>50389</v>
      </c>
      <c r="K38" s="25">
        <v>665</v>
      </c>
      <c r="L38" s="25">
        <v>-58221</v>
      </c>
      <c r="M38" s="25">
        <v>163320</v>
      </c>
      <c r="N38" s="25">
        <v>202605</v>
      </c>
    </row>
    <row r="39" spans="1:14" ht="16.5" x14ac:dyDescent="0.3">
      <c r="A39" s="23">
        <v>5006</v>
      </c>
      <c r="B39" s="24" t="s">
        <v>14</v>
      </c>
      <c r="C39" s="25">
        <v>443169</v>
      </c>
      <c r="D39" s="25">
        <v>396367</v>
      </c>
      <c r="E39" s="25">
        <v>351486</v>
      </c>
      <c r="F39" s="25">
        <v>315639</v>
      </c>
      <c r="G39" s="25">
        <v>469960</v>
      </c>
      <c r="H39" s="25">
        <v>505809</v>
      </c>
      <c r="I39" s="25">
        <v>469812</v>
      </c>
      <c r="J39" s="25">
        <v>448987</v>
      </c>
      <c r="K39" s="25">
        <v>421851</v>
      </c>
      <c r="L39" s="25">
        <v>410276</v>
      </c>
      <c r="M39" s="25">
        <v>572709</v>
      </c>
      <c r="N39" s="25">
        <v>603996</v>
      </c>
    </row>
    <row r="40" spans="1:14" ht="16.5" x14ac:dyDescent="0.3">
      <c r="A40" s="23">
        <v>19004</v>
      </c>
      <c r="B40" s="24" t="s">
        <v>45</v>
      </c>
      <c r="C40" s="25">
        <v>415292</v>
      </c>
      <c r="D40" s="25">
        <v>340887</v>
      </c>
      <c r="E40" s="25">
        <v>266248</v>
      </c>
      <c r="F40" s="25">
        <v>220006</v>
      </c>
      <c r="G40" s="25">
        <v>462955</v>
      </c>
      <c r="H40" s="25">
        <v>541296</v>
      </c>
      <c r="I40" s="25">
        <v>495931</v>
      </c>
      <c r="J40" s="25">
        <v>464736</v>
      </c>
      <c r="K40" s="25">
        <v>428165</v>
      </c>
      <c r="L40" s="25">
        <v>404837</v>
      </c>
      <c r="M40" s="25">
        <v>583486</v>
      </c>
      <c r="N40" s="25">
        <v>614412</v>
      </c>
    </row>
    <row r="41" spans="1:14" ht="16.5" x14ac:dyDescent="0.3">
      <c r="A41" s="23">
        <v>56002</v>
      </c>
      <c r="B41" s="24" t="s">
        <v>128</v>
      </c>
      <c r="C41" s="25">
        <v>662693</v>
      </c>
      <c r="D41" s="25">
        <v>651487</v>
      </c>
      <c r="E41" s="25">
        <v>616291</v>
      </c>
      <c r="F41" s="25">
        <v>597189</v>
      </c>
      <c r="G41" s="25">
        <v>617057</v>
      </c>
      <c r="H41" s="25">
        <v>600733</v>
      </c>
      <c r="I41" s="25">
        <v>585189</v>
      </c>
      <c r="J41" s="25">
        <v>561922</v>
      </c>
      <c r="K41" s="25">
        <v>549363</v>
      </c>
      <c r="L41" s="25">
        <v>547332</v>
      </c>
      <c r="M41" s="25">
        <v>581492</v>
      </c>
      <c r="N41" s="25">
        <v>580678</v>
      </c>
    </row>
    <row r="42" spans="1:14" ht="16.5" x14ac:dyDescent="0.3">
      <c r="A42" s="23">
        <v>51001</v>
      </c>
      <c r="B42" s="24" t="s">
        <v>113</v>
      </c>
      <c r="C42" s="25">
        <v>2324258</v>
      </c>
      <c r="D42" s="25">
        <v>2259497</v>
      </c>
      <c r="E42" s="25">
        <v>1985097</v>
      </c>
      <c r="F42" s="25">
        <v>1860565</v>
      </c>
      <c r="G42" s="25">
        <v>2132976</v>
      </c>
      <c r="H42" s="25">
        <v>2355030</v>
      </c>
      <c r="I42" s="25">
        <v>2110366</v>
      </c>
      <c r="J42" s="25">
        <v>2248279</v>
      </c>
      <c r="K42" s="25">
        <v>2147456</v>
      </c>
      <c r="L42" s="25">
        <v>2049469</v>
      </c>
      <c r="M42" s="25">
        <v>2315624</v>
      </c>
      <c r="N42" s="25">
        <v>2268785</v>
      </c>
    </row>
    <row r="43" spans="1:14" ht="16.5" x14ac:dyDescent="0.3">
      <c r="A43" s="23">
        <v>64002</v>
      </c>
      <c r="B43" s="24" t="s">
        <v>148</v>
      </c>
      <c r="C43" s="25">
        <v>22434</v>
      </c>
      <c r="D43" s="25">
        <v>9363</v>
      </c>
      <c r="E43" s="25">
        <v>-50666</v>
      </c>
      <c r="F43" s="25">
        <v>-98053</v>
      </c>
      <c r="G43" s="25">
        <v>-91436</v>
      </c>
      <c r="H43" s="25">
        <v>-63062</v>
      </c>
      <c r="I43" s="25">
        <v>-102117</v>
      </c>
      <c r="J43" s="25">
        <v>-133089</v>
      </c>
      <c r="K43" s="25">
        <v>-159562</v>
      </c>
      <c r="L43" s="25">
        <v>-198598</v>
      </c>
      <c r="M43" s="25">
        <v>-181839</v>
      </c>
      <c r="N43" s="25">
        <v>46883</v>
      </c>
    </row>
    <row r="44" spans="1:14" ht="16.5" x14ac:dyDescent="0.3">
      <c r="A44" s="23">
        <v>20001</v>
      </c>
      <c r="B44" s="24" t="s">
        <v>46</v>
      </c>
      <c r="C44" s="25">
        <v>266154</v>
      </c>
      <c r="D44" s="25">
        <v>317823</v>
      </c>
      <c r="E44" s="25">
        <v>269515</v>
      </c>
      <c r="F44" s="25">
        <v>157780</v>
      </c>
      <c r="G44" s="25">
        <v>66393</v>
      </c>
      <c r="H44" s="25">
        <v>48044</v>
      </c>
      <c r="I44" s="25">
        <v>38965</v>
      </c>
      <c r="J44" s="25">
        <v>-19959</v>
      </c>
      <c r="K44" s="25">
        <v>191386</v>
      </c>
      <c r="L44" s="25">
        <v>120731</v>
      </c>
      <c r="M44" s="25">
        <v>106266</v>
      </c>
      <c r="N44" s="25">
        <v>150857</v>
      </c>
    </row>
    <row r="45" spans="1:14" ht="16.5" x14ac:dyDescent="0.3">
      <c r="A45" s="23">
        <v>23001</v>
      </c>
      <c r="B45" s="24" t="s">
        <v>53</v>
      </c>
      <c r="C45" s="25">
        <v>-9326</v>
      </c>
      <c r="D45" s="25">
        <v>-21773</v>
      </c>
      <c r="E45" s="25">
        <v>-42793</v>
      </c>
      <c r="F45" s="25">
        <v>-42813</v>
      </c>
      <c r="G45" s="25">
        <v>10908</v>
      </c>
      <c r="H45" s="25">
        <v>2576</v>
      </c>
      <c r="I45" s="25">
        <v>-19635</v>
      </c>
      <c r="J45" s="25">
        <v>-33672</v>
      </c>
      <c r="K45" s="25">
        <v>-58066</v>
      </c>
      <c r="L45" s="25">
        <v>-85820</v>
      </c>
      <c r="M45" s="25">
        <v>30142</v>
      </c>
      <c r="N45" s="25">
        <v>21242</v>
      </c>
    </row>
    <row r="46" spans="1:14" ht="16.5" x14ac:dyDescent="0.3">
      <c r="A46" s="23">
        <v>22005</v>
      </c>
      <c r="B46" s="24" t="s">
        <v>51</v>
      </c>
      <c r="C46" s="25">
        <v>700471</v>
      </c>
      <c r="D46" s="25">
        <v>662294</v>
      </c>
      <c r="E46" s="25">
        <v>633340</v>
      </c>
      <c r="F46" s="25">
        <v>620265</v>
      </c>
      <c r="G46" s="25">
        <v>840797</v>
      </c>
      <c r="H46" s="25">
        <v>849711</v>
      </c>
      <c r="I46" s="25">
        <v>832409</v>
      </c>
      <c r="J46" s="25">
        <v>829554</v>
      </c>
      <c r="K46" s="25">
        <v>806287</v>
      </c>
      <c r="L46" s="25">
        <v>833603</v>
      </c>
      <c r="M46" s="25">
        <v>960093</v>
      </c>
      <c r="N46" s="25">
        <v>968973</v>
      </c>
    </row>
    <row r="47" spans="1:14" ht="16.5" x14ac:dyDescent="0.3">
      <c r="A47" s="23">
        <v>16002</v>
      </c>
      <c r="B47" s="24" t="s">
        <v>39</v>
      </c>
      <c r="C47" s="25">
        <v>67013</v>
      </c>
      <c r="D47" s="25">
        <v>64019</v>
      </c>
      <c r="E47" s="25">
        <v>60326</v>
      </c>
      <c r="F47" s="25">
        <v>56606</v>
      </c>
      <c r="G47" s="25">
        <v>53602</v>
      </c>
      <c r="H47" s="25">
        <v>67977</v>
      </c>
      <c r="I47" s="25">
        <v>71776</v>
      </c>
      <c r="J47" s="25">
        <v>70112</v>
      </c>
      <c r="K47" s="25">
        <v>67073</v>
      </c>
      <c r="L47" s="25">
        <v>67724</v>
      </c>
      <c r="M47" s="25">
        <v>71825</v>
      </c>
      <c r="N47" s="25">
        <v>85662</v>
      </c>
    </row>
    <row r="48" spans="1:14" ht="16.5" x14ac:dyDescent="0.3">
      <c r="A48" s="23">
        <v>61007</v>
      </c>
      <c r="B48" s="24" t="s">
        <v>142</v>
      </c>
      <c r="C48" s="25">
        <v>510097</v>
      </c>
      <c r="D48" s="25">
        <v>466927</v>
      </c>
      <c r="E48" s="25">
        <v>412424</v>
      </c>
      <c r="F48" s="25">
        <v>362874</v>
      </c>
      <c r="G48" s="25">
        <v>599418</v>
      </c>
      <c r="H48" s="25">
        <v>561395</v>
      </c>
      <c r="I48" s="25">
        <v>519703</v>
      </c>
      <c r="J48" s="25">
        <v>476237</v>
      </c>
      <c r="K48" s="25">
        <v>443580</v>
      </c>
      <c r="L48" s="25">
        <v>425510</v>
      </c>
      <c r="M48" s="25">
        <v>615338</v>
      </c>
      <c r="N48" s="25">
        <v>659232</v>
      </c>
    </row>
    <row r="49" spans="1:14" ht="16.5" x14ac:dyDescent="0.3">
      <c r="A49" s="23">
        <v>5003</v>
      </c>
      <c r="B49" s="24" t="s">
        <v>12</v>
      </c>
      <c r="C49" s="25">
        <v>435227</v>
      </c>
      <c r="D49" s="25">
        <v>401559</v>
      </c>
      <c r="E49" s="25">
        <v>357778</v>
      </c>
      <c r="F49" s="25">
        <v>305473</v>
      </c>
      <c r="G49" s="25">
        <v>549105</v>
      </c>
      <c r="H49" s="25">
        <v>533775</v>
      </c>
      <c r="I49" s="25">
        <v>485116</v>
      </c>
      <c r="J49" s="25">
        <v>453796</v>
      </c>
      <c r="K49" s="25">
        <v>426706</v>
      </c>
      <c r="L49" s="25">
        <v>398651</v>
      </c>
      <c r="M49" s="25">
        <v>652182</v>
      </c>
      <c r="N49" s="25">
        <v>673361</v>
      </c>
    </row>
    <row r="50" spans="1:14" ht="16.5" x14ac:dyDescent="0.3">
      <c r="A50" s="23">
        <v>28002</v>
      </c>
      <c r="B50" s="24" t="s">
        <v>64</v>
      </c>
      <c r="C50" s="25">
        <v>31606</v>
      </c>
      <c r="D50" s="25">
        <v>-10702</v>
      </c>
      <c r="E50" s="25">
        <v>-50471</v>
      </c>
      <c r="F50" s="25">
        <v>-91836</v>
      </c>
      <c r="G50" s="25">
        <v>29663</v>
      </c>
      <c r="H50" s="25">
        <v>28963</v>
      </c>
      <c r="I50" s="25">
        <v>-14827</v>
      </c>
      <c r="J50" s="25">
        <v>-28162</v>
      </c>
      <c r="K50" s="25">
        <v>-66744</v>
      </c>
      <c r="L50" s="25">
        <v>-74997</v>
      </c>
      <c r="M50" s="25">
        <v>42215</v>
      </c>
      <c r="N50" s="25">
        <v>46629</v>
      </c>
    </row>
    <row r="51" spans="1:14" ht="16.5" x14ac:dyDescent="0.3">
      <c r="A51" s="23">
        <v>17001</v>
      </c>
      <c r="B51" s="24" t="s">
        <v>40</v>
      </c>
      <c r="C51" s="25">
        <v>61431</v>
      </c>
      <c r="D51" s="25">
        <v>33947</v>
      </c>
      <c r="E51" s="25">
        <v>20015</v>
      </c>
      <c r="F51" s="25">
        <v>-4154</v>
      </c>
      <c r="G51" s="25">
        <v>69151</v>
      </c>
      <c r="H51" s="25">
        <v>71996</v>
      </c>
      <c r="I51" s="25">
        <v>44709</v>
      </c>
      <c r="J51" s="25">
        <v>40155</v>
      </c>
      <c r="K51" s="25">
        <v>25120</v>
      </c>
      <c r="L51" s="25">
        <v>2622</v>
      </c>
      <c r="M51" s="25">
        <v>85846</v>
      </c>
      <c r="N51" s="25">
        <v>78344</v>
      </c>
    </row>
    <row r="52" spans="1:14" ht="16.5" x14ac:dyDescent="0.3">
      <c r="A52" s="23">
        <v>44001</v>
      </c>
      <c r="B52" s="24" t="s">
        <v>96</v>
      </c>
      <c r="C52" s="25">
        <v>313776</v>
      </c>
      <c r="D52" s="25">
        <v>307042</v>
      </c>
      <c r="E52" s="25">
        <v>271433</v>
      </c>
      <c r="F52" s="25">
        <v>244255</v>
      </c>
      <c r="G52" s="25">
        <v>413503</v>
      </c>
      <c r="H52" s="25">
        <v>408513</v>
      </c>
      <c r="I52" s="25">
        <v>383497</v>
      </c>
      <c r="J52" s="25">
        <v>361336</v>
      </c>
      <c r="K52" s="25">
        <v>353348</v>
      </c>
      <c r="L52" s="25">
        <v>351254</v>
      </c>
      <c r="M52" s="25">
        <v>422573</v>
      </c>
      <c r="N52" s="25">
        <v>407215</v>
      </c>
    </row>
    <row r="53" spans="1:14" ht="16.5" x14ac:dyDescent="0.3">
      <c r="A53" s="23">
        <v>46002</v>
      </c>
      <c r="B53" s="24" t="s">
        <v>101</v>
      </c>
      <c r="C53" s="25">
        <v>100463</v>
      </c>
      <c r="D53" s="25">
        <v>96796</v>
      </c>
      <c r="E53" s="25">
        <v>81071</v>
      </c>
      <c r="F53" s="25">
        <v>67073</v>
      </c>
      <c r="G53" s="25">
        <v>109774</v>
      </c>
      <c r="H53" s="25">
        <v>117895</v>
      </c>
      <c r="I53" s="25">
        <v>104531</v>
      </c>
      <c r="J53" s="25">
        <v>93373</v>
      </c>
      <c r="K53" s="25">
        <v>96795</v>
      </c>
      <c r="L53" s="25">
        <v>86137</v>
      </c>
      <c r="M53" s="25">
        <v>116437</v>
      </c>
      <c r="N53" s="25">
        <v>135380</v>
      </c>
    </row>
    <row r="54" spans="1:14" ht="16.5" x14ac:dyDescent="0.3">
      <c r="A54" s="23">
        <v>24004</v>
      </c>
      <c r="B54" s="24" t="s">
        <v>56</v>
      </c>
      <c r="C54" s="25">
        <v>527754</v>
      </c>
      <c r="D54" s="25">
        <v>500643</v>
      </c>
      <c r="E54" s="25">
        <v>479744</v>
      </c>
      <c r="F54" s="25">
        <v>450381</v>
      </c>
      <c r="G54" s="25">
        <v>569055</v>
      </c>
      <c r="H54" s="25">
        <v>546745</v>
      </c>
      <c r="I54" s="25">
        <v>509335</v>
      </c>
      <c r="J54" s="25">
        <v>487196</v>
      </c>
      <c r="K54" s="25">
        <v>457739</v>
      </c>
      <c r="L54" s="25">
        <v>432336</v>
      </c>
      <c r="M54" s="25">
        <v>534694</v>
      </c>
      <c r="N54" s="25">
        <v>607154</v>
      </c>
    </row>
    <row r="55" spans="1:14" ht="16.5" x14ac:dyDescent="0.3">
      <c r="A55" s="23">
        <v>50003</v>
      </c>
      <c r="B55" s="24" t="s">
        <v>111</v>
      </c>
      <c r="C55" s="25">
        <v>52812</v>
      </c>
      <c r="D55" s="25">
        <v>-5595</v>
      </c>
      <c r="E55" s="25">
        <v>-105126</v>
      </c>
      <c r="F55" s="25">
        <v>-180406</v>
      </c>
      <c r="G55" s="25">
        <v>-1245</v>
      </c>
      <c r="H55" s="25">
        <v>-52536</v>
      </c>
      <c r="I55" s="25">
        <v>-128702</v>
      </c>
      <c r="J55" s="25">
        <v>-171237</v>
      </c>
      <c r="K55" s="25">
        <v>-262573</v>
      </c>
      <c r="L55" s="25">
        <v>-232820</v>
      </c>
      <c r="M55" s="25">
        <v>-16631</v>
      </c>
      <c r="N55" s="25">
        <v>124431</v>
      </c>
    </row>
    <row r="56" spans="1:14" ht="16.5" x14ac:dyDescent="0.3">
      <c r="A56" s="23">
        <v>14001</v>
      </c>
      <c r="B56" s="24" t="s">
        <v>31</v>
      </c>
      <c r="C56" s="25">
        <v>72465</v>
      </c>
      <c r="D56" s="25">
        <v>41844</v>
      </c>
      <c r="E56" s="25">
        <v>19552</v>
      </c>
      <c r="F56" s="25">
        <v>-1552</v>
      </c>
      <c r="G56" s="25">
        <v>66230</v>
      </c>
      <c r="H56" s="25">
        <v>55032</v>
      </c>
      <c r="I56" s="25">
        <v>42126</v>
      </c>
      <c r="J56" s="25">
        <v>25282</v>
      </c>
      <c r="K56" s="25">
        <v>9152</v>
      </c>
      <c r="L56" s="25">
        <v>64087</v>
      </c>
      <c r="M56" s="25">
        <v>131448</v>
      </c>
      <c r="N56" s="25">
        <v>110682</v>
      </c>
    </row>
    <row r="57" spans="1:14" ht="16.5" x14ac:dyDescent="0.3">
      <c r="A57" s="23">
        <v>6002</v>
      </c>
      <c r="B57" s="24" t="s">
        <v>16</v>
      </c>
      <c r="C57" s="25">
        <v>1287856</v>
      </c>
      <c r="D57" s="25">
        <v>1280473</v>
      </c>
      <c r="E57" s="25">
        <v>1255664</v>
      </c>
      <c r="F57" s="25">
        <v>1243790</v>
      </c>
      <c r="G57" s="25">
        <v>1393877</v>
      </c>
      <c r="H57" s="25">
        <v>1437478</v>
      </c>
      <c r="I57" s="25">
        <v>1425124</v>
      </c>
      <c r="J57" s="25">
        <v>1410296</v>
      </c>
      <c r="K57" s="25">
        <v>1406490</v>
      </c>
      <c r="L57" s="25">
        <v>1410131</v>
      </c>
      <c r="M57" s="25">
        <v>1496908</v>
      </c>
      <c r="N57" s="25">
        <v>1547240</v>
      </c>
    </row>
    <row r="58" spans="1:14" ht="16.5" x14ac:dyDescent="0.3">
      <c r="A58" s="23">
        <v>33001</v>
      </c>
      <c r="B58" s="24" t="s">
        <v>71</v>
      </c>
      <c r="C58" s="25">
        <v>9998</v>
      </c>
      <c r="D58" s="25">
        <v>-34439</v>
      </c>
      <c r="E58" s="25">
        <v>-80630</v>
      </c>
      <c r="F58" s="25">
        <v>-147471</v>
      </c>
      <c r="G58" s="25">
        <v>34553</v>
      </c>
      <c r="H58" s="25">
        <v>50019</v>
      </c>
      <c r="I58" s="25">
        <v>-3850</v>
      </c>
      <c r="J58" s="25">
        <v>-50693</v>
      </c>
      <c r="K58" s="25">
        <v>-66930</v>
      </c>
      <c r="L58" s="25">
        <v>-87679</v>
      </c>
      <c r="M58" s="25">
        <v>111870</v>
      </c>
      <c r="N58" s="25">
        <v>105791</v>
      </c>
    </row>
    <row r="59" spans="1:14" ht="16.5" x14ac:dyDescent="0.3">
      <c r="A59" s="23">
        <v>49004</v>
      </c>
      <c r="B59" s="24" t="s">
        <v>107</v>
      </c>
      <c r="C59" s="25">
        <v>117972</v>
      </c>
      <c r="D59" s="25">
        <v>90924</v>
      </c>
      <c r="E59" s="25">
        <v>36295</v>
      </c>
      <c r="F59" s="25">
        <v>-12334</v>
      </c>
      <c r="G59" s="25">
        <v>81078</v>
      </c>
      <c r="H59" s="25">
        <v>98940</v>
      </c>
      <c r="I59" s="25">
        <v>58619</v>
      </c>
      <c r="J59" s="25">
        <v>17135</v>
      </c>
      <c r="K59" s="25">
        <v>-13585</v>
      </c>
      <c r="L59" s="25">
        <v>-58340</v>
      </c>
      <c r="M59" s="25">
        <v>56071</v>
      </c>
      <c r="N59" s="25">
        <v>1395</v>
      </c>
    </row>
    <row r="60" spans="1:14" ht="16.5" x14ac:dyDescent="0.3">
      <c r="A60" s="23">
        <v>63001</v>
      </c>
      <c r="B60" s="24" t="s">
        <v>146</v>
      </c>
      <c r="C60" s="25">
        <v>138854</v>
      </c>
      <c r="D60" s="25">
        <v>118234</v>
      </c>
      <c r="E60" s="25">
        <v>97232</v>
      </c>
      <c r="F60" s="25">
        <v>68192</v>
      </c>
      <c r="G60" s="25">
        <v>132574</v>
      </c>
      <c r="H60" s="25">
        <v>119063</v>
      </c>
      <c r="I60" s="25">
        <v>86516</v>
      </c>
      <c r="J60" s="25">
        <v>72783</v>
      </c>
      <c r="K60" s="25">
        <v>56966</v>
      </c>
      <c r="L60" s="25">
        <v>44728</v>
      </c>
      <c r="M60" s="25">
        <v>107082</v>
      </c>
      <c r="N60" s="25">
        <v>103894</v>
      </c>
    </row>
    <row r="61" spans="1:14" ht="16.5" x14ac:dyDescent="0.3">
      <c r="A61" s="23">
        <v>53001</v>
      </c>
      <c r="B61" s="24" t="s">
        <v>120</v>
      </c>
      <c r="C61" s="25">
        <v>526925</v>
      </c>
      <c r="D61" s="25">
        <v>498799</v>
      </c>
      <c r="E61" s="25">
        <v>469736</v>
      </c>
      <c r="F61" s="25">
        <v>438016</v>
      </c>
      <c r="G61" s="25">
        <v>552167</v>
      </c>
      <c r="H61" s="25">
        <v>552200</v>
      </c>
      <c r="I61" s="25">
        <v>517204</v>
      </c>
      <c r="J61" s="25">
        <v>533329</v>
      </c>
      <c r="K61" s="25">
        <v>503234</v>
      </c>
      <c r="L61" s="25">
        <v>494925</v>
      </c>
      <c r="M61" s="25">
        <v>600697</v>
      </c>
      <c r="N61" s="25">
        <v>624026</v>
      </c>
    </row>
    <row r="62" spans="1:14" ht="16.5" x14ac:dyDescent="0.3">
      <c r="A62" s="23">
        <v>26004</v>
      </c>
      <c r="B62" s="24" t="s">
        <v>60</v>
      </c>
      <c r="C62" s="25">
        <v>436004</v>
      </c>
      <c r="D62" s="25">
        <v>389027</v>
      </c>
      <c r="E62" s="25">
        <v>348551</v>
      </c>
      <c r="F62" s="25">
        <v>308783</v>
      </c>
      <c r="G62" s="25">
        <v>401594</v>
      </c>
      <c r="H62" s="25">
        <v>395007</v>
      </c>
      <c r="I62" s="25">
        <v>394359</v>
      </c>
      <c r="J62" s="25">
        <v>385819</v>
      </c>
      <c r="K62" s="25">
        <v>356415</v>
      </c>
      <c r="L62" s="25">
        <v>346298</v>
      </c>
      <c r="M62" s="25">
        <v>471674</v>
      </c>
      <c r="N62" s="25">
        <v>483381</v>
      </c>
    </row>
    <row r="63" spans="1:14" ht="16.5" x14ac:dyDescent="0.3">
      <c r="A63" s="23">
        <v>6006</v>
      </c>
      <c r="B63" s="24" t="s">
        <v>18</v>
      </c>
      <c r="C63" s="25">
        <v>257536</v>
      </c>
      <c r="D63" s="25">
        <v>251664</v>
      </c>
      <c r="E63" s="25">
        <v>156593</v>
      </c>
      <c r="F63" s="25">
        <v>119005</v>
      </c>
      <c r="G63" s="25">
        <v>380718</v>
      </c>
      <c r="H63" s="25">
        <v>400866</v>
      </c>
      <c r="I63" s="25">
        <v>323898</v>
      </c>
      <c r="J63" s="25">
        <v>287501</v>
      </c>
      <c r="K63" s="25">
        <v>216944</v>
      </c>
      <c r="L63" s="25">
        <v>221280</v>
      </c>
      <c r="M63" s="25">
        <v>426382</v>
      </c>
      <c r="N63" s="25">
        <v>353569</v>
      </c>
    </row>
    <row r="64" spans="1:14" ht="16.5" x14ac:dyDescent="0.3">
      <c r="A64" s="23">
        <v>27001</v>
      </c>
      <c r="B64" s="24" t="s">
        <v>62</v>
      </c>
      <c r="C64" s="25">
        <v>708688</v>
      </c>
      <c r="D64" s="25">
        <v>754424</v>
      </c>
      <c r="E64" s="25">
        <v>697675</v>
      </c>
      <c r="F64" s="25">
        <v>648915</v>
      </c>
      <c r="G64" s="25">
        <v>674819</v>
      </c>
      <c r="H64" s="25">
        <v>641477</v>
      </c>
      <c r="I64" s="25">
        <v>595933</v>
      </c>
      <c r="J64" s="25">
        <v>566461</v>
      </c>
      <c r="K64" s="25">
        <v>529611</v>
      </c>
      <c r="L64" s="25">
        <v>491502</v>
      </c>
      <c r="M64" s="25">
        <v>581875</v>
      </c>
      <c r="N64" s="25">
        <v>634634</v>
      </c>
    </row>
    <row r="65" spans="1:14" ht="16.5" x14ac:dyDescent="0.3">
      <c r="A65" s="23">
        <v>28003</v>
      </c>
      <c r="B65" s="24" t="s">
        <v>65</v>
      </c>
      <c r="C65" s="25">
        <v>221488</v>
      </c>
      <c r="D65" s="25">
        <v>182466</v>
      </c>
      <c r="E65" s="25">
        <v>130686</v>
      </c>
      <c r="F65" s="25">
        <v>64975</v>
      </c>
      <c r="G65" s="25">
        <v>357900</v>
      </c>
      <c r="H65" s="25">
        <v>346338</v>
      </c>
      <c r="I65" s="25">
        <v>275313</v>
      </c>
      <c r="J65" s="25">
        <v>212466</v>
      </c>
      <c r="K65" s="25">
        <v>147250</v>
      </c>
      <c r="L65" s="25">
        <v>123853</v>
      </c>
      <c r="M65" s="25">
        <v>456235</v>
      </c>
      <c r="N65" s="25">
        <v>475921</v>
      </c>
    </row>
    <row r="66" spans="1:14" ht="16.5" x14ac:dyDescent="0.3">
      <c r="A66" s="23">
        <v>30001</v>
      </c>
      <c r="B66" s="24" t="s">
        <v>67</v>
      </c>
      <c r="C66" s="25">
        <v>672425</v>
      </c>
      <c r="D66" s="25">
        <v>640722</v>
      </c>
      <c r="E66" s="25">
        <v>624162</v>
      </c>
      <c r="F66" s="25">
        <v>594359</v>
      </c>
      <c r="G66" s="25">
        <v>776369</v>
      </c>
      <c r="H66" s="25">
        <v>791450</v>
      </c>
      <c r="I66" s="25">
        <v>756989</v>
      </c>
      <c r="J66" s="25">
        <v>765419</v>
      </c>
      <c r="K66" s="25">
        <v>761794</v>
      </c>
      <c r="L66" s="25">
        <v>770708</v>
      </c>
      <c r="M66" s="25">
        <v>988972</v>
      </c>
      <c r="N66" s="25">
        <v>1015073</v>
      </c>
    </row>
    <row r="67" spans="1:14" ht="16.5" x14ac:dyDescent="0.3">
      <c r="A67" s="23">
        <v>31001</v>
      </c>
      <c r="B67" s="24" t="s">
        <v>69</v>
      </c>
      <c r="C67" s="25">
        <v>131178</v>
      </c>
      <c r="D67" s="25">
        <v>109696</v>
      </c>
      <c r="E67" s="25">
        <v>92518</v>
      </c>
      <c r="F67" s="25">
        <v>70281</v>
      </c>
      <c r="G67" s="25">
        <v>119775</v>
      </c>
      <c r="H67" s="25">
        <v>106831</v>
      </c>
      <c r="I67" s="25">
        <v>86041</v>
      </c>
      <c r="J67" s="25">
        <v>90925</v>
      </c>
      <c r="K67" s="25">
        <v>82378</v>
      </c>
      <c r="L67" s="25">
        <v>79810</v>
      </c>
      <c r="M67" s="25">
        <v>185127</v>
      </c>
      <c r="N67" s="25">
        <v>149131</v>
      </c>
    </row>
    <row r="68" spans="1:14" ht="16.5" x14ac:dyDescent="0.3">
      <c r="A68" s="23">
        <v>41002</v>
      </c>
      <c r="B68" s="24" t="s">
        <v>89</v>
      </c>
      <c r="C68" s="25">
        <v>1453730</v>
      </c>
      <c r="D68" s="25">
        <v>1256663</v>
      </c>
      <c r="E68" s="25">
        <v>852883</v>
      </c>
      <c r="F68" s="25">
        <v>574714</v>
      </c>
      <c r="G68" s="25">
        <v>1896504</v>
      </c>
      <c r="H68" s="25">
        <v>1761417</v>
      </c>
      <c r="I68" s="25">
        <v>1371781</v>
      </c>
      <c r="J68" s="25">
        <v>1095102</v>
      </c>
      <c r="K68" s="25">
        <v>792292</v>
      </c>
      <c r="L68" s="25">
        <v>620325</v>
      </c>
      <c r="M68" s="25">
        <v>2260210</v>
      </c>
      <c r="N68" s="25">
        <v>2125573</v>
      </c>
    </row>
    <row r="69" spans="1:14" ht="16.5" x14ac:dyDescent="0.3">
      <c r="A69" s="23">
        <v>14002</v>
      </c>
      <c r="B69" s="24" t="s">
        <v>32</v>
      </c>
      <c r="C69" s="25">
        <v>72973</v>
      </c>
      <c r="D69" s="25">
        <v>60833</v>
      </c>
      <c r="E69" s="25">
        <v>38565</v>
      </c>
      <c r="F69" s="25">
        <v>13456</v>
      </c>
      <c r="G69" s="25">
        <v>52962</v>
      </c>
      <c r="H69" s="25">
        <v>40971</v>
      </c>
      <c r="I69" s="25">
        <v>21023</v>
      </c>
      <c r="J69" s="25">
        <v>-245</v>
      </c>
      <c r="K69" s="25">
        <v>-24378</v>
      </c>
      <c r="L69" s="25">
        <v>-31190</v>
      </c>
      <c r="M69" s="25">
        <v>9015</v>
      </c>
      <c r="N69" s="25">
        <v>90833</v>
      </c>
    </row>
    <row r="70" spans="1:14" ht="16.5" x14ac:dyDescent="0.3">
      <c r="A70" s="23">
        <v>10001</v>
      </c>
      <c r="B70" s="24" t="s">
        <v>23</v>
      </c>
      <c r="C70" s="25">
        <v>200862</v>
      </c>
      <c r="D70" s="25">
        <v>200543</v>
      </c>
      <c r="E70" s="25">
        <v>195147</v>
      </c>
      <c r="F70" s="25">
        <v>175527</v>
      </c>
      <c r="G70" s="25">
        <v>210860</v>
      </c>
      <c r="H70" s="25">
        <v>220370</v>
      </c>
      <c r="I70" s="25">
        <v>165614</v>
      </c>
      <c r="J70" s="25">
        <v>149500</v>
      </c>
      <c r="K70" s="25">
        <v>120219</v>
      </c>
      <c r="L70" s="25">
        <v>122496</v>
      </c>
      <c r="M70" s="25">
        <v>175943</v>
      </c>
      <c r="N70" s="25">
        <v>155406</v>
      </c>
    </row>
    <row r="71" spans="1:14" ht="16.5" x14ac:dyDescent="0.3">
      <c r="A71" s="23">
        <v>34002</v>
      </c>
      <c r="B71" s="24" t="s">
        <v>75</v>
      </c>
      <c r="C71" s="25">
        <v>580724</v>
      </c>
      <c r="D71" s="25">
        <v>536339</v>
      </c>
      <c r="E71" s="25">
        <v>490892</v>
      </c>
      <c r="F71" s="25">
        <v>452764</v>
      </c>
      <c r="G71" s="25">
        <v>411332</v>
      </c>
      <c r="H71" s="25">
        <v>376340</v>
      </c>
      <c r="I71" s="25">
        <v>323205</v>
      </c>
      <c r="J71" s="25">
        <v>360600</v>
      </c>
      <c r="K71" s="25">
        <v>338854</v>
      </c>
      <c r="L71" s="25">
        <v>322709</v>
      </c>
      <c r="M71" s="25">
        <v>487424</v>
      </c>
      <c r="N71" s="25">
        <v>521387</v>
      </c>
    </row>
    <row r="72" spans="1:14" ht="16.5" x14ac:dyDescent="0.3">
      <c r="A72" s="23">
        <v>51002</v>
      </c>
      <c r="B72" s="24" t="s">
        <v>114</v>
      </c>
      <c r="C72" s="25">
        <v>493442</v>
      </c>
      <c r="D72" s="25">
        <v>493795</v>
      </c>
      <c r="E72" s="25">
        <v>444696</v>
      </c>
      <c r="F72" s="25">
        <v>439327</v>
      </c>
      <c r="G72" s="25">
        <v>614824</v>
      </c>
      <c r="H72" s="25">
        <v>627889</v>
      </c>
      <c r="I72" s="25">
        <v>580626</v>
      </c>
      <c r="J72" s="25">
        <v>548760</v>
      </c>
      <c r="K72" s="25">
        <v>492050</v>
      </c>
      <c r="L72" s="25">
        <v>453925</v>
      </c>
      <c r="M72" s="25">
        <v>716363</v>
      </c>
      <c r="N72" s="25">
        <v>789081</v>
      </c>
    </row>
    <row r="73" spans="1:14" ht="16.5" x14ac:dyDescent="0.3">
      <c r="A73" s="23">
        <v>56006</v>
      </c>
      <c r="B73" s="24" t="s">
        <v>130</v>
      </c>
      <c r="C73" s="25">
        <v>512186</v>
      </c>
      <c r="D73" s="25">
        <v>491980</v>
      </c>
      <c r="E73" s="25">
        <v>450529</v>
      </c>
      <c r="F73" s="25">
        <v>420628</v>
      </c>
      <c r="G73" s="25">
        <v>512689</v>
      </c>
      <c r="H73" s="25">
        <v>504313</v>
      </c>
      <c r="I73" s="25">
        <v>474559</v>
      </c>
      <c r="J73" s="25">
        <v>448288</v>
      </c>
      <c r="K73" s="25">
        <v>409890</v>
      </c>
      <c r="L73" s="25">
        <v>417760</v>
      </c>
      <c r="M73" s="25">
        <v>484309</v>
      </c>
      <c r="N73" s="25">
        <v>497153</v>
      </c>
    </row>
    <row r="74" spans="1:14" ht="16.5" x14ac:dyDescent="0.3">
      <c r="A74" s="23">
        <v>23002</v>
      </c>
      <c r="B74" s="24" t="s">
        <v>54</v>
      </c>
      <c r="C74" s="25">
        <v>286577</v>
      </c>
      <c r="D74" s="25">
        <v>238557</v>
      </c>
      <c r="E74" s="25">
        <v>184064</v>
      </c>
      <c r="F74" s="25">
        <v>135443</v>
      </c>
      <c r="G74" s="25">
        <v>256438</v>
      </c>
      <c r="H74" s="25">
        <v>194549</v>
      </c>
      <c r="I74" s="25">
        <v>159363</v>
      </c>
      <c r="J74" s="25">
        <v>105977</v>
      </c>
      <c r="K74" s="25">
        <v>54726</v>
      </c>
      <c r="L74" s="25">
        <v>12965</v>
      </c>
      <c r="M74" s="25">
        <v>208674</v>
      </c>
      <c r="N74" s="25">
        <v>247027</v>
      </c>
    </row>
    <row r="75" spans="1:14" ht="16.5" x14ac:dyDescent="0.3">
      <c r="A75" s="23">
        <v>53002</v>
      </c>
      <c r="B75" s="24" t="s">
        <v>121</v>
      </c>
      <c r="C75" s="25">
        <v>290307</v>
      </c>
      <c r="D75" s="25">
        <v>269920</v>
      </c>
      <c r="E75" s="25">
        <v>248662</v>
      </c>
      <c r="F75" s="25">
        <v>220090</v>
      </c>
      <c r="G75" s="25">
        <v>303650</v>
      </c>
      <c r="H75" s="25">
        <v>295027</v>
      </c>
      <c r="I75" s="25">
        <v>267104</v>
      </c>
      <c r="J75" s="25">
        <v>270434</v>
      </c>
      <c r="K75" s="25">
        <v>250199</v>
      </c>
      <c r="L75" s="25">
        <v>235925</v>
      </c>
      <c r="M75" s="25">
        <v>326663</v>
      </c>
      <c r="N75" s="25">
        <v>317829</v>
      </c>
    </row>
    <row r="76" spans="1:14" ht="16.5" x14ac:dyDescent="0.3">
      <c r="A76" s="23">
        <v>48003</v>
      </c>
      <c r="B76" s="24" t="s">
        <v>103</v>
      </c>
      <c r="C76" s="25">
        <v>1395976</v>
      </c>
      <c r="D76" s="25">
        <v>1356530</v>
      </c>
      <c r="E76" s="25">
        <v>1295328</v>
      </c>
      <c r="F76" s="25">
        <v>1240374</v>
      </c>
      <c r="G76" s="25">
        <v>1378797</v>
      </c>
      <c r="H76" s="25">
        <v>1362988</v>
      </c>
      <c r="I76" s="25">
        <v>1316355</v>
      </c>
      <c r="J76" s="25">
        <v>1275784</v>
      </c>
      <c r="K76" s="25">
        <v>1274452</v>
      </c>
      <c r="L76" s="25">
        <v>1291018</v>
      </c>
      <c r="M76" s="25">
        <v>1427371</v>
      </c>
      <c r="N76" s="25">
        <v>1413106</v>
      </c>
    </row>
    <row r="77" spans="1:14" ht="16.5" x14ac:dyDescent="0.3">
      <c r="A77" s="23">
        <v>2002</v>
      </c>
      <c r="B77" s="24" t="s">
        <v>4</v>
      </c>
      <c r="C77" s="25">
        <v>1164184</v>
      </c>
      <c r="D77" s="25">
        <v>1125084</v>
      </c>
      <c r="E77" s="25">
        <v>1017050</v>
      </c>
      <c r="F77" s="25">
        <v>794113</v>
      </c>
      <c r="G77" s="25">
        <v>1391171</v>
      </c>
      <c r="H77" s="25">
        <v>1271333</v>
      </c>
      <c r="I77" s="25">
        <v>1070948</v>
      </c>
      <c r="J77" s="25">
        <v>886547</v>
      </c>
      <c r="K77" s="25">
        <v>733010</v>
      </c>
      <c r="L77" s="25">
        <v>582707</v>
      </c>
      <c r="M77" s="25">
        <v>603704</v>
      </c>
      <c r="N77" s="25">
        <v>583468</v>
      </c>
    </row>
    <row r="78" spans="1:14" ht="16.5" x14ac:dyDescent="0.3">
      <c r="A78" s="23">
        <v>22006</v>
      </c>
      <c r="B78" s="24" t="s">
        <v>52</v>
      </c>
      <c r="C78" s="25">
        <v>449824</v>
      </c>
      <c r="D78" s="25">
        <v>408402</v>
      </c>
      <c r="E78" s="25">
        <v>347305</v>
      </c>
      <c r="F78" s="25">
        <v>303419</v>
      </c>
      <c r="G78" s="25">
        <v>461768</v>
      </c>
      <c r="H78" s="25">
        <v>441801</v>
      </c>
      <c r="I78" s="25">
        <v>382312</v>
      </c>
      <c r="J78" s="25">
        <v>336080</v>
      </c>
      <c r="K78" s="25">
        <v>323603</v>
      </c>
      <c r="L78" s="25">
        <v>282164</v>
      </c>
      <c r="M78" s="25">
        <v>379528</v>
      </c>
      <c r="N78" s="25">
        <v>364691</v>
      </c>
    </row>
    <row r="79" spans="1:14" ht="16.5" x14ac:dyDescent="0.3">
      <c r="A79" s="23">
        <v>13003</v>
      </c>
      <c r="B79" s="24" t="s">
        <v>30</v>
      </c>
      <c r="C79" s="25">
        <v>1177197</v>
      </c>
      <c r="D79" s="25">
        <v>1118839</v>
      </c>
      <c r="E79" s="25">
        <v>1079816</v>
      </c>
      <c r="F79" s="25">
        <v>1026004</v>
      </c>
      <c r="G79" s="25">
        <v>1247578</v>
      </c>
      <c r="H79" s="25">
        <v>1238059</v>
      </c>
      <c r="I79" s="25">
        <v>1194709</v>
      </c>
      <c r="J79" s="25">
        <v>1175014</v>
      </c>
      <c r="K79" s="25">
        <v>1150403</v>
      </c>
      <c r="L79" s="25">
        <v>1141209</v>
      </c>
      <c r="M79" s="25">
        <v>1352987</v>
      </c>
      <c r="N79" s="25">
        <v>1372278</v>
      </c>
    </row>
    <row r="80" spans="1:14" ht="16.5" x14ac:dyDescent="0.3">
      <c r="A80" s="23">
        <v>2003</v>
      </c>
      <c r="B80" s="24" t="s">
        <v>5</v>
      </c>
      <c r="C80" s="25">
        <v>618225</v>
      </c>
      <c r="D80" s="25">
        <v>590164</v>
      </c>
      <c r="E80" s="25">
        <v>565183</v>
      </c>
      <c r="F80" s="25">
        <v>541341</v>
      </c>
      <c r="G80" s="25">
        <v>603927</v>
      </c>
      <c r="H80" s="25">
        <v>585533</v>
      </c>
      <c r="I80" s="25">
        <v>558411</v>
      </c>
      <c r="J80" s="25">
        <v>540306</v>
      </c>
      <c r="K80" s="25">
        <v>516247</v>
      </c>
      <c r="L80" s="25">
        <v>771439</v>
      </c>
      <c r="M80" s="25">
        <v>797800</v>
      </c>
      <c r="N80" s="25">
        <v>540925</v>
      </c>
    </row>
    <row r="81" spans="1:14" ht="16.5" x14ac:dyDescent="0.3">
      <c r="A81" s="23">
        <v>37003</v>
      </c>
      <c r="B81" s="24" t="s">
        <v>78</v>
      </c>
      <c r="C81" s="25">
        <v>867050</v>
      </c>
      <c r="D81" s="25">
        <v>852605</v>
      </c>
      <c r="E81" s="25">
        <v>835472</v>
      </c>
      <c r="F81" s="25">
        <v>823865</v>
      </c>
      <c r="G81" s="25">
        <v>876709</v>
      </c>
      <c r="H81" s="25">
        <v>871983</v>
      </c>
      <c r="I81" s="25">
        <v>860195</v>
      </c>
      <c r="J81" s="25">
        <v>849652</v>
      </c>
      <c r="K81" s="25">
        <v>830205</v>
      </c>
      <c r="L81" s="25">
        <v>821466</v>
      </c>
      <c r="M81" s="25">
        <v>866362</v>
      </c>
      <c r="N81" s="25">
        <v>855908</v>
      </c>
    </row>
    <row r="82" spans="1:14" ht="16.5" x14ac:dyDescent="0.3">
      <c r="A82" s="23">
        <v>35002</v>
      </c>
      <c r="B82" s="24" t="s">
        <v>76</v>
      </c>
      <c r="C82" s="25">
        <v>223448</v>
      </c>
      <c r="D82" s="25">
        <v>188015</v>
      </c>
      <c r="E82" s="25">
        <v>143694</v>
      </c>
      <c r="F82" s="25">
        <v>112789</v>
      </c>
      <c r="G82" s="25">
        <v>252623</v>
      </c>
      <c r="H82" s="25">
        <v>251668</v>
      </c>
      <c r="I82" s="25">
        <v>214692</v>
      </c>
      <c r="J82" s="25">
        <v>219112</v>
      </c>
      <c r="K82" s="25">
        <v>194209</v>
      </c>
      <c r="L82" s="25">
        <v>170302</v>
      </c>
      <c r="M82" s="25">
        <v>317359</v>
      </c>
      <c r="N82" s="25">
        <v>322924</v>
      </c>
    </row>
    <row r="83" spans="1:14" ht="16.5" x14ac:dyDescent="0.3">
      <c r="A83" s="23">
        <v>7002</v>
      </c>
      <c r="B83" s="24" t="s">
        <v>20</v>
      </c>
      <c r="C83" s="25">
        <v>43911</v>
      </c>
      <c r="D83" s="25">
        <v>21646</v>
      </c>
      <c r="E83" s="25">
        <v>-12431</v>
      </c>
      <c r="F83" s="25">
        <v>-43223</v>
      </c>
      <c r="G83" s="25">
        <v>23637</v>
      </c>
      <c r="H83" s="25">
        <v>10622</v>
      </c>
      <c r="I83" s="25">
        <v>-23609</v>
      </c>
      <c r="J83" s="25">
        <v>28457</v>
      </c>
      <c r="K83" s="25">
        <v>5906</v>
      </c>
      <c r="L83" s="25">
        <v>2052</v>
      </c>
      <c r="M83" s="25">
        <v>100501</v>
      </c>
      <c r="N83" s="25">
        <v>111313</v>
      </c>
    </row>
    <row r="84" spans="1:14" ht="16.5" x14ac:dyDescent="0.3">
      <c r="A84" s="23">
        <v>38003</v>
      </c>
      <c r="B84" s="24" t="s">
        <v>81</v>
      </c>
      <c r="C84" s="25">
        <v>216633</v>
      </c>
      <c r="D84" s="25">
        <v>195878</v>
      </c>
      <c r="E84" s="25">
        <v>169648</v>
      </c>
      <c r="F84" s="25">
        <v>156259</v>
      </c>
      <c r="G84" s="25">
        <v>327606</v>
      </c>
      <c r="H84" s="25">
        <v>319055</v>
      </c>
      <c r="I84" s="25">
        <v>295830</v>
      </c>
      <c r="J84" s="25">
        <v>275295</v>
      </c>
      <c r="K84" s="25">
        <v>279830</v>
      </c>
      <c r="L84" s="25">
        <v>279158</v>
      </c>
      <c r="M84" s="25">
        <v>438836</v>
      </c>
      <c r="N84" s="25">
        <v>458738</v>
      </c>
    </row>
    <row r="85" spans="1:14" ht="16.5" x14ac:dyDescent="0.3">
      <c r="A85" s="23">
        <v>45005</v>
      </c>
      <c r="B85" s="24" t="s">
        <v>99</v>
      </c>
      <c r="C85" s="25">
        <v>433915</v>
      </c>
      <c r="D85" s="25">
        <v>421129</v>
      </c>
      <c r="E85" s="25">
        <v>392007</v>
      </c>
      <c r="F85" s="25">
        <v>371889</v>
      </c>
      <c r="G85" s="25">
        <v>446671</v>
      </c>
      <c r="H85" s="25">
        <v>446310</v>
      </c>
      <c r="I85" s="25">
        <v>424972</v>
      </c>
      <c r="J85" s="25">
        <v>413242</v>
      </c>
      <c r="K85" s="25">
        <v>379595</v>
      </c>
      <c r="L85" s="25">
        <v>371508</v>
      </c>
      <c r="M85" s="25">
        <v>420450</v>
      </c>
      <c r="N85" s="25">
        <v>414141</v>
      </c>
    </row>
    <row r="86" spans="1:14" ht="16.5" x14ac:dyDescent="0.3">
      <c r="A86" s="23">
        <v>40001</v>
      </c>
      <c r="B86" s="24" t="s">
        <v>86</v>
      </c>
      <c r="C86" s="25">
        <v>145772</v>
      </c>
      <c r="D86" s="25">
        <v>84568</v>
      </c>
      <c r="E86" s="25">
        <v>-113983</v>
      </c>
      <c r="F86" s="25">
        <v>-201888</v>
      </c>
      <c r="G86" s="25">
        <v>114117</v>
      </c>
      <c r="H86" s="25">
        <v>146113</v>
      </c>
      <c r="I86" s="25">
        <v>-83337</v>
      </c>
      <c r="J86" s="25">
        <v>-157446</v>
      </c>
      <c r="K86" s="25">
        <v>-222193</v>
      </c>
      <c r="L86" s="25">
        <v>-182134</v>
      </c>
      <c r="M86" s="25">
        <v>213923</v>
      </c>
      <c r="N86" s="25">
        <v>221200</v>
      </c>
    </row>
    <row r="87" spans="1:14" ht="16.5" x14ac:dyDescent="0.3">
      <c r="A87" s="23">
        <v>52004</v>
      </c>
      <c r="B87" s="24" t="s">
        <v>119</v>
      </c>
      <c r="C87" s="25">
        <v>1345259</v>
      </c>
      <c r="D87" s="25">
        <v>1326931</v>
      </c>
      <c r="E87" s="25">
        <v>1299794</v>
      </c>
      <c r="F87" s="25">
        <v>1285714</v>
      </c>
      <c r="G87" s="25">
        <v>1495994</v>
      </c>
      <c r="H87" s="25">
        <v>1528541</v>
      </c>
      <c r="I87" s="25">
        <v>1563411</v>
      </c>
      <c r="J87" s="25">
        <v>1561376</v>
      </c>
      <c r="K87" s="25">
        <v>1539087</v>
      </c>
      <c r="L87" s="25">
        <v>1528009</v>
      </c>
      <c r="M87" s="25">
        <v>1602161</v>
      </c>
      <c r="N87" s="25">
        <v>1602959</v>
      </c>
    </row>
    <row r="88" spans="1:14" ht="16.5" x14ac:dyDescent="0.3">
      <c r="A88" s="23">
        <v>41004</v>
      </c>
      <c r="B88" s="24" t="s">
        <v>90</v>
      </c>
      <c r="C88" s="25">
        <v>200076</v>
      </c>
      <c r="D88" s="25">
        <v>127481</v>
      </c>
      <c r="E88" s="25">
        <v>54513</v>
      </c>
      <c r="F88" s="25">
        <v>0</v>
      </c>
      <c r="G88" s="25">
        <v>280001</v>
      </c>
      <c r="H88" s="25">
        <v>215303</v>
      </c>
      <c r="I88" s="25">
        <v>106172</v>
      </c>
      <c r="J88" s="25">
        <v>30146</v>
      </c>
      <c r="K88" s="25">
        <v>93914</v>
      </c>
      <c r="L88" s="25">
        <v>88681</v>
      </c>
      <c r="M88" s="25">
        <v>437704</v>
      </c>
      <c r="N88" s="25">
        <v>372885</v>
      </c>
    </row>
    <row r="89" spans="1:14" ht="16.5" x14ac:dyDescent="0.3">
      <c r="A89" s="23">
        <v>44002</v>
      </c>
      <c r="B89" s="24" t="s">
        <v>97</v>
      </c>
      <c r="C89" s="25">
        <v>355578</v>
      </c>
      <c r="D89" s="25">
        <v>338324</v>
      </c>
      <c r="E89" s="25">
        <v>304404</v>
      </c>
      <c r="F89" s="25">
        <v>283334</v>
      </c>
      <c r="G89" s="25">
        <v>418351</v>
      </c>
      <c r="H89" s="25">
        <v>428265</v>
      </c>
      <c r="I89" s="25">
        <v>408509</v>
      </c>
      <c r="J89" s="25">
        <v>384656</v>
      </c>
      <c r="K89" s="25">
        <v>343486</v>
      </c>
      <c r="L89" s="25">
        <v>337384</v>
      </c>
      <c r="M89" s="25">
        <v>419256</v>
      </c>
      <c r="N89" s="25">
        <v>403592</v>
      </c>
    </row>
    <row r="90" spans="1:14" ht="16.5" x14ac:dyDescent="0.3">
      <c r="A90" s="23">
        <v>42001</v>
      </c>
      <c r="B90" s="24" t="s">
        <v>92</v>
      </c>
      <c r="C90" s="25">
        <v>1102305</v>
      </c>
      <c r="D90" s="25">
        <v>1051569</v>
      </c>
      <c r="E90" s="25">
        <v>1014480</v>
      </c>
      <c r="F90" s="25">
        <v>976900</v>
      </c>
      <c r="G90" s="25">
        <v>956589</v>
      </c>
      <c r="H90" s="25">
        <v>922223</v>
      </c>
      <c r="I90" s="25">
        <v>923172</v>
      </c>
      <c r="J90" s="25">
        <v>889122</v>
      </c>
      <c r="K90" s="25">
        <v>852028</v>
      </c>
      <c r="L90" s="25">
        <v>846331</v>
      </c>
      <c r="M90" s="25">
        <v>826863</v>
      </c>
      <c r="N90" s="25">
        <v>808495</v>
      </c>
    </row>
    <row r="91" spans="1:14" ht="16.5" x14ac:dyDescent="0.3">
      <c r="A91" s="23">
        <v>39002</v>
      </c>
      <c r="B91" s="24" t="s">
        <v>83</v>
      </c>
      <c r="C91" s="25">
        <v>518783</v>
      </c>
      <c r="D91" s="25">
        <v>446132</v>
      </c>
      <c r="E91" s="25">
        <v>318205</v>
      </c>
      <c r="F91" s="25">
        <v>196179</v>
      </c>
      <c r="G91" s="25">
        <v>525409</v>
      </c>
      <c r="H91" s="25">
        <v>438134</v>
      </c>
      <c r="I91" s="25">
        <v>296276</v>
      </c>
      <c r="J91" s="25">
        <v>161067</v>
      </c>
      <c r="K91" s="25">
        <v>42255</v>
      </c>
      <c r="L91" s="25">
        <v>-3763</v>
      </c>
      <c r="M91" s="25">
        <v>438287</v>
      </c>
      <c r="N91" s="25">
        <v>496824</v>
      </c>
    </row>
    <row r="92" spans="1:14" ht="16.5" x14ac:dyDescent="0.3">
      <c r="A92" s="23">
        <v>60003</v>
      </c>
      <c r="B92" s="24" t="s">
        <v>137</v>
      </c>
      <c r="C92" s="25">
        <v>24981</v>
      </c>
      <c r="D92" s="25">
        <v>-22535</v>
      </c>
      <c r="E92" s="25">
        <v>-69560</v>
      </c>
      <c r="F92" s="25">
        <v>-120317</v>
      </c>
      <c r="G92" s="25">
        <v>-10676</v>
      </c>
      <c r="H92" s="25">
        <v>-18211</v>
      </c>
      <c r="I92" s="25">
        <v>-105181</v>
      </c>
      <c r="J92" s="25">
        <v>-121436</v>
      </c>
      <c r="K92" s="25">
        <v>-189311</v>
      </c>
      <c r="L92" s="25">
        <v>-217108</v>
      </c>
      <c r="M92" s="25">
        <v>-92681</v>
      </c>
      <c r="N92" s="25">
        <v>110785</v>
      </c>
    </row>
    <row r="93" spans="1:14" ht="16.5" x14ac:dyDescent="0.3">
      <c r="A93" s="23">
        <v>43007</v>
      </c>
      <c r="B93" s="24" t="s">
        <v>95</v>
      </c>
      <c r="C93" s="25">
        <v>40308</v>
      </c>
      <c r="D93" s="25">
        <v>6299</v>
      </c>
      <c r="E93" s="25">
        <v>-62156</v>
      </c>
      <c r="F93" s="25">
        <v>-112242</v>
      </c>
      <c r="G93" s="25">
        <v>35640</v>
      </c>
      <c r="H93" s="25">
        <v>8861</v>
      </c>
      <c r="I93" s="25">
        <v>-66337</v>
      </c>
      <c r="J93" s="25">
        <v>-106372</v>
      </c>
      <c r="K93" s="25">
        <v>-142276</v>
      </c>
      <c r="L93" s="25">
        <v>-163961</v>
      </c>
      <c r="M93" s="25">
        <v>-65158</v>
      </c>
      <c r="N93" s="25">
        <v>89607</v>
      </c>
    </row>
    <row r="94" spans="1:14" ht="16.5" x14ac:dyDescent="0.3">
      <c r="A94" s="23">
        <v>15001</v>
      </c>
      <c r="B94" s="24" t="s">
        <v>35</v>
      </c>
      <c r="C94" s="25">
        <v>62544</v>
      </c>
      <c r="D94" s="25">
        <v>40235</v>
      </c>
      <c r="E94" s="25">
        <v>15541</v>
      </c>
      <c r="F94" s="25">
        <v>-6997</v>
      </c>
      <c r="G94" s="25">
        <v>81813</v>
      </c>
      <c r="H94" s="25">
        <v>90882</v>
      </c>
      <c r="I94" s="25">
        <v>75134</v>
      </c>
      <c r="J94" s="25">
        <v>71943</v>
      </c>
      <c r="K94" s="25">
        <v>58351</v>
      </c>
      <c r="L94" s="25">
        <v>49267</v>
      </c>
      <c r="M94" s="25">
        <v>85717</v>
      </c>
      <c r="N94" s="25">
        <v>81903</v>
      </c>
    </row>
    <row r="95" spans="1:14" ht="16.5" x14ac:dyDescent="0.3">
      <c r="A95" s="23">
        <v>15002</v>
      </c>
      <c r="B95" s="24" t="s">
        <v>36</v>
      </c>
      <c r="C95" s="25">
        <v>259324</v>
      </c>
      <c r="D95" s="25">
        <v>233094</v>
      </c>
      <c r="E95" s="25">
        <v>170748</v>
      </c>
      <c r="F95" s="25">
        <v>107757</v>
      </c>
      <c r="G95" s="25">
        <v>75611</v>
      </c>
      <c r="H95" s="25">
        <v>71789</v>
      </c>
      <c r="I95" s="25">
        <v>-22878</v>
      </c>
      <c r="J95" s="25">
        <v>46747</v>
      </c>
      <c r="K95" s="25">
        <v>589</v>
      </c>
      <c r="L95" s="25">
        <v>-71095</v>
      </c>
      <c r="M95" s="25">
        <v>-119181</v>
      </c>
      <c r="N95" s="25">
        <v>-34446</v>
      </c>
    </row>
    <row r="96" spans="1:14" ht="16.5" x14ac:dyDescent="0.3">
      <c r="A96" s="23">
        <v>46001</v>
      </c>
      <c r="B96" s="24" t="s">
        <v>100</v>
      </c>
      <c r="C96" s="25">
        <v>977921</v>
      </c>
      <c r="D96" s="25">
        <v>892728</v>
      </c>
      <c r="E96" s="25">
        <v>357158</v>
      </c>
      <c r="F96" s="25">
        <v>237195</v>
      </c>
      <c r="G96" s="25">
        <v>1069586</v>
      </c>
      <c r="H96" s="25">
        <v>1089947</v>
      </c>
      <c r="I96" s="25">
        <v>580048</v>
      </c>
      <c r="J96" s="25">
        <v>455606</v>
      </c>
      <c r="K96" s="25">
        <v>415757</v>
      </c>
      <c r="L96" s="25">
        <v>305680</v>
      </c>
      <c r="M96" s="25">
        <v>816191</v>
      </c>
      <c r="N96" s="25">
        <v>1246165</v>
      </c>
    </row>
    <row r="97" spans="1:14" ht="16.5" x14ac:dyDescent="0.3">
      <c r="A97" s="23">
        <v>33002</v>
      </c>
      <c r="B97" s="24" t="s">
        <v>72</v>
      </c>
      <c r="C97" s="25">
        <v>261672</v>
      </c>
      <c r="D97" s="25">
        <v>243329</v>
      </c>
      <c r="E97" s="25">
        <v>220496</v>
      </c>
      <c r="F97" s="25">
        <v>186883</v>
      </c>
      <c r="G97" s="25">
        <v>337258</v>
      </c>
      <c r="H97" s="25">
        <v>348214</v>
      </c>
      <c r="I97" s="25">
        <v>310576</v>
      </c>
      <c r="J97" s="25">
        <v>287557</v>
      </c>
      <c r="K97" s="25">
        <v>289513</v>
      </c>
      <c r="L97" s="25">
        <v>285712</v>
      </c>
      <c r="M97" s="25">
        <v>421845</v>
      </c>
      <c r="N97" s="25">
        <v>430851</v>
      </c>
    </row>
    <row r="98" spans="1:14" ht="16.5" x14ac:dyDescent="0.3">
      <c r="A98" s="23">
        <v>25004</v>
      </c>
      <c r="B98" s="24" t="s">
        <v>58</v>
      </c>
      <c r="C98" s="25">
        <v>210925</v>
      </c>
      <c r="D98" s="25">
        <v>183771</v>
      </c>
      <c r="E98" s="25">
        <v>19632</v>
      </c>
      <c r="F98" s="25">
        <v>345</v>
      </c>
      <c r="G98" s="25">
        <v>247186</v>
      </c>
      <c r="H98" s="25">
        <v>224356</v>
      </c>
      <c r="I98" s="25">
        <v>73082</v>
      </c>
      <c r="J98" s="25">
        <v>56597</v>
      </c>
      <c r="K98" s="25">
        <v>1472</v>
      </c>
      <c r="L98" s="25">
        <v>3832</v>
      </c>
      <c r="M98" s="25">
        <v>100391</v>
      </c>
      <c r="N98" s="25">
        <v>314794</v>
      </c>
    </row>
    <row r="99" spans="1:14" ht="16.5" x14ac:dyDescent="0.3">
      <c r="A99" s="23">
        <v>29004</v>
      </c>
      <c r="B99" s="24" t="s">
        <v>66</v>
      </c>
      <c r="C99" s="25">
        <v>1045374</v>
      </c>
      <c r="D99" s="25">
        <v>1010927</v>
      </c>
      <c r="E99" s="25">
        <v>951184</v>
      </c>
      <c r="F99" s="25">
        <v>888721</v>
      </c>
      <c r="G99" s="25">
        <v>1030052</v>
      </c>
      <c r="H99" s="25">
        <v>979332</v>
      </c>
      <c r="I99" s="25">
        <v>917678</v>
      </c>
      <c r="J99" s="25">
        <v>862340</v>
      </c>
      <c r="K99" s="25">
        <v>843544</v>
      </c>
      <c r="L99" s="25">
        <v>808647</v>
      </c>
      <c r="M99" s="25">
        <v>956352</v>
      </c>
      <c r="N99" s="25">
        <v>950493</v>
      </c>
    </row>
    <row r="100" spans="1:14" ht="16.5" x14ac:dyDescent="0.3">
      <c r="A100" s="23">
        <v>17002</v>
      </c>
      <c r="B100" s="24" t="s">
        <v>41</v>
      </c>
      <c r="C100" s="25">
        <v>257694</v>
      </c>
      <c r="D100" s="25">
        <v>137427</v>
      </c>
      <c r="E100" s="25">
        <v>51253</v>
      </c>
      <c r="F100" s="25">
        <v>-220737</v>
      </c>
      <c r="G100" s="25">
        <v>354036</v>
      </c>
      <c r="H100" s="25">
        <v>345340</v>
      </c>
      <c r="I100" s="25">
        <v>43138</v>
      </c>
      <c r="J100" s="25">
        <v>-352980</v>
      </c>
      <c r="K100" s="25">
        <v>-610415</v>
      </c>
      <c r="L100" s="25">
        <v>-721164</v>
      </c>
      <c r="M100" s="25">
        <v>-45751</v>
      </c>
      <c r="N100" s="25">
        <v>220432</v>
      </c>
    </row>
    <row r="101" spans="1:14" ht="16.5" x14ac:dyDescent="0.3">
      <c r="A101" s="23">
        <v>62006</v>
      </c>
      <c r="B101" s="24" t="s">
        <v>145</v>
      </c>
      <c r="C101" s="25">
        <v>134414</v>
      </c>
      <c r="D101" s="25">
        <v>118163</v>
      </c>
      <c r="E101" s="25">
        <v>67882</v>
      </c>
      <c r="F101" s="25">
        <v>5923</v>
      </c>
      <c r="G101" s="25">
        <v>137845</v>
      </c>
      <c r="H101" s="25">
        <v>124876</v>
      </c>
      <c r="I101" s="25">
        <v>78013</v>
      </c>
      <c r="J101" s="25">
        <v>85897</v>
      </c>
      <c r="K101" s="25">
        <v>51481</v>
      </c>
      <c r="L101" s="25">
        <v>33829</v>
      </c>
      <c r="M101" s="25">
        <v>196482</v>
      </c>
      <c r="N101" s="25">
        <v>229536</v>
      </c>
    </row>
    <row r="102" spans="1:14" ht="16.5" x14ac:dyDescent="0.3">
      <c r="A102" s="23">
        <v>43002</v>
      </c>
      <c r="B102" s="24" t="s">
        <v>94</v>
      </c>
      <c r="C102" s="25">
        <v>58144</v>
      </c>
      <c r="D102" s="25">
        <v>52607</v>
      </c>
      <c r="E102" s="25">
        <v>15642</v>
      </c>
      <c r="F102" s="25">
        <v>-30383</v>
      </c>
      <c r="G102" s="25">
        <v>35646</v>
      </c>
      <c r="H102" s="25">
        <v>19570</v>
      </c>
      <c r="I102" s="25">
        <v>-15969</v>
      </c>
      <c r="J102" s="25">
        <v>-41937</v>
      </c>
      <c r="K102" s="25">
        <v>-73196</v>
      </c>
      <c r="L102" s="25">
        <v>-77565</v>
      </c>
      <c r="M102" s="25">
        <v>-41586</v>
      </c>
      <c r="N102" s="25">
        <v>130288</v>
      </c>
    </row>
    <row r="103" spans="1:14" ht="16.5" x14ac:dyDescent="0.3">
      <c r="A103" s="23">
        <v>17003</v>
      </c>
      <c r="B103" s="24" t="s">
        <v>42</v>
      </c>
      <c r="C103" s="25">
        <v>-1648</v>
      </c>
      <c r="D103" s="25">
        <v>-32278</v>
      </c>
      <c r="E103" s="25">
        <v>-88243</v>
      </c>
      <c r="F103" s="25">
        <v>-147343</v>
      </c>
      <c r="G103" s="25">
        <v>-73426</v>
      </c>
      <c r="H103" s="25">
        <v>-101954</v>
      </c>
      <c r="I103" s="25">
        <v>-152177</v>
      </c>
      <c r="J103" s="25">
        <v>-196438</v>
      </c>
      <c r="K103" s="25">
        <v>-225807</v>
      </c>
      <c r="L103" s="25">
        <v>-244454</v>
      </c>
      <c r="M103" s="25">
        <v>-141244</v>
      </c>
      <c r="N103" s="25">
        <v>18909</v>
      </c>
    </row>
    <row r="104" spans="1:14" ht="16.5" x14ac:dyDescent="0.3">
      <c r="A104" s="23">
        <v>51003</v>
      </c>
      <c r="B104" s="24" t="s">
        <v>115</v>
      </c>
      <c r="C104" s="25">
        <v>184772</v>
      </c>
      <c r="D104" s="25">
        <v>188618</v>
      </c>
      <c r="E104" s="25">
        <v>170050</v>
      </c>
      <c r="F104" s="25">
        <v>147635</v>
      </c>
      <c r="G104" s="25">
        <v>197224</v>
      </c>
      <c r="H104" s="25">
        <v>180161</v>
      </c>
      <c r="I104" s="25">
        <v>189103</v>
      </c>
      <c r="J104" s="25">
        <v>184578</v>
      </c>
      <c r="K104" s="25">
        <v>166996</v>
      </c>
      <c r="L104" s="25">
        <v>158532</v>
      </c>
      <c r="M104" s="25">
        <v>209380</v>
      </c>
      <c r="N104" s="25">
        <v>214928</v>
      </c>
    </row>
    <row r="105" spans="1:14" ht="16.5" x14ac:dyDescent="0.3">
      <c r="A105" s="23">
        <v>9002</v>
      </c>
      <c r="B105" s="24" t="s">
        <v>22</v>
      </c>
      <c r="C105" s="25">
        <v>128527</v>
      </c>
      <c r="D105" s="25">
        <v>112857</v>
      </c>
      <c r="E105" s="25">
        <v>82965</v>
      </c>
      <c r="F105" s="25">
        <v>48473</v>
      </c>
      <c r="G105" s="25">
        <v>147940</v>
      </c>
      <c r="H105" s="25">
        <v>162561</v>
      </c>
      <c r="I105" s="25">
        <v>145366</v>
      </c>
      <c r="J105" s="25">
        <v>118602</v>
      </c>
      <c r="K105" s="25">
        <v>106136</v>
      </c>
      <c r="L105" s="25">
        <v>102044</v>
      </c>
      <c r="M105" s="25">
        <v>203611</v>
      </c>
      <c r="N105" s="25">
        <v>259858</v>
      </c>
    </row>
    <row r="106" spans="1:14" ht="16.5" x14ac:dyDescent="0.3">
      <c r="A106" s="23">
        <v>56007</v>
      </c>
      <c r="B106" s="24" t="s">
        <v>131</v>
      </c>
      <c r="C106" s="25">
        <v>393924</v>
      </c>
      <c r="D106" s="25">
        <v>384438</v>
      </c>
      <c r="E106" s="25">
        <v>351001</v>
      </c>
      <c r="F106" s="25">
        <v>334437</v>
      </c>
      <c r="G106" s="25">
        <v>427633</v>
      </c>
      <c r="H106" s="25">
        <v>420380</v>
      </c>
      <c r="I106" s="25">
        <v>403334</v>
      </c>
      <c r="J106" s="25">
        <v>362967</v>
      </c>
      <c r="K106" s="25">
        <v>353174</v>
      </c>
      <c r="L106" s="25">
        <v>362419</v>
      </c>
      <c r="M106" s="25">
        <v>457614</v>
      </c>
      <c r="N106" s="25">
        <v>469050</v>
      </c>
    </row>
    <row r="107" spans="1:14" ht="16.5" x14ac:dyDescent="0.3">
      <c r="A107" s="23">
        <v>23003</v>
      </c>
      <c r="B107" s="24" t="s">
        <v>55</v>
      </c>
      <c r="C107" s="25">
        <v>22946</v>
      </c>
      <c r="D107" s="25">
        <v>18428</v>
      </c>
      <c r="E107" s="25">
        <v>4152</v>
      </c>
      <c r="F107" s="25">
        <v>2162</v>
      </c>
      <c r="G107" s="25">
        <v>46588</v>
      </c>
      <c r="H107" s="25">
        <v>38380</v>
      </c>
      <c r="I107" s="25">
        <v>24666</v>
      </c>
      <c r="J107" s="25">
        <v>58194</v>
      </c>
      <c r="K107" s="25">
        <v>43923</v>
      </c>
      <c r="L107" s="25">
        <v>32938</v>
      </c>
      <c r="M107" s="25">
        <v>51236</v>
      </c>
      <c r="N107" s="25">
        <v>52455</v>
      </c>
    </row>
    <row r="108" spans="1:14" ht="16.5" x14ac:dyDescent="0.3">
      <c r="A108" s="23">
        <v>65001</v>
      </c>
      <c r="B108" s="24" t="s">
        <v>149</v>
      </c>
      <c r="C108" s="25">
        <v>1317954</v>
      </c>
      <c r="D108" s="25">
        <v>1929216</v>
      </c>
      <c r="E108" s="25">
        <v>1871779</v>
      </c>
      <c r="F108" s="25">
        <v>1781786</v>
      </c>
      <c r="G108" s="25">
        <v>1693464</v>
      </c>
      <c r="H108" s="25">
        <v>1819445</v>
      </c>
      <c r="I108" s="25">
        <v>1650390</v>
      </c>
      <c r="J108" s="25">
        <v>1554874</v>
      </c>
      <c r="K108" s="25">
        <v>1482316</v>
      </c>
      <c r="L108" s="25">
        <v>1430982</v>
      </c>
      <c r="M108" s="25">
        <v>1353342</v>
      </c>
      <c r="N108" s="25">
        <v>1259300</v>
      </c>
    </row>
    <row r="109" spans="1:14" ht="16.5" x14ac:dyDescent="0.3">
      <c r="A109" s="23">
        <v>39005</v>
      </c>
      <c r="B109" s="24" t="s">
        <v>85</v>
      </c>
      <c r="C109" s="25">
        <v>283039</v>
      </c>
      <c r="D109" s="25">
        <v>301208</v>
      </c>
      <c r="E109" s="25">
        <v>259449</v>
      </c>
      <c r="F109" s="25">
        <v>237714</v>
      </c>
      <c r="G109" s="25">
        <v>262813</v>
      </c>
      <c r="H109" s="25">
        <v>241605</v>
      </c>
      <c r="I109" s="25">
        <v>199848</v>
      </c>
      <c r="J109" s="25">
        <v>179388</v>
      </c>
      <c r="K109" s="25">
        <v>189937</v>
      </c>
      <c r="L109" s="25">
        <v>161582</v>
      </c>
      <c r="M109" s="25">
        <v>239686</v>
      </c>
      <c r="N109" s="25">
        <v>243371</v>
      </c>
    </row>
    <row r="110" spans="1:14" ht="16.5" x14ac:dyDescent="0.3">
      <c r="A110" s="23">
        <v>60004</v>
      </c>
      <c r="B110" s="24" t="s">
        <v>138</v>
      </c>
      <c r="C110" s="25">
        <v>286209</v>
      </c>
      <c r="D110" s="25">
        <v>206395</v>
      </c>
      <c r="E110" s="25">
        <v>182310</v>
      </c>
      <c r="F110" s="25">
        <v>138454</v>
      </c>
      <c r="G110" s="25">
        <v>281819</v>
      </c>
      <c r="H110" s="25">
        <v>264727</v>
      </c>
      <c r="I110" s="25">
        <v>220236</v>
      </c>
      <c r="J110" s="25">
        <v>225973</v>
      </c>
      <c r="K110" s="25">
        <v>205377</v>
      </c>
      <c r="L110" s="25">
        <v>197576</v>
      </c>
      <c r="M110" s="25">
        <v>373894</v>
      </c>
      <c r="N110" s="25">
        <v>378327</v>
      </c>
    </row>
    <row r="111" spans="1:14" ht="16.5" x14ac:dyDescent="0.3">
      <c r="A111" s="23">
        <v>33003</v>
      </c>
      <c r="B111" s="24" t="s">
        <v>73</v>
      </c>
      <c r="C111" s="25">
        <v>268967</v>
      </c>
      <c r="D111" s="25">
        <v>215708</v>
      </c>
      <c r="E111" s="25">
        <v>165406</v>
      </c>
      <c r="F111" s="25">
        <v>126593</v>
      </c>
      <c r="G111" s="25">
        <v>284195</v>
      </c>
      <c r="H111" s="25">
        <v>302762</v>
      </c>
      <c r="I111" s="25">
        <v>258873</v>
      </c>
      <c r="J111" s="25">
        <v>164812</v>
      </c>
      <c r="K111" s="25">
        <v>149539</v>
      </c>
      <c r="L111" s="25">
        <v>137821</v>
      </c>
      <c r="M111" s="25">
        <v>330543</v>
      </c>
      <c r="N111" s="25">
        <v>419487</v>
      </c>
    </row>
    <row r="112" spans="1:14" ht="16.5" x14ac:dyDescent="0.3">
      <c r="A112" s="23">
        <v>32002</v>
      </c>
      <c r="B112" s="24" t="s">
        <v>70</v>
      </c>
      <c r="C112" s="25">
        <v>777500</v>
      </c>
      <c r="D112" s="25">
        <v>660655</v>
      </c>
      <c r="E112" s="25">
        <v>412841</v>
      </c>
      <c r="F112" s="25">
        <v>193608</v>
      </c>
      <c r="G112" s="25">
        <v>841042</v>
      </c>
      <c r="H112" s="25">
        <v>665941</v>
      </c>
      <c r="I112" s="25">
        <v>624647</v>
      </c>
      <c r="J112" s="25">
        <v>459719</v>
      </c>
      <c r="K112" s="25">
        <v>398542</v>
      </c>
      <c r="L112" s="25">
        <v>147066</v>
      </c>
      <c r="M112" s="25">
        <v>618329</v>
      </c>
      <c r="N112" s="25">
        <v>729801</v>
      </c>
    </row>
    <row r="113" spans="1:14" ht="16.5" x14ac:dyDescent="0.3">
      <c r="A113" s="23">
        <v>1001</v>
      </c>
      <c r="B113" s="24" t="s">
        <v>2</v>
      </c>
      <c r="C113" s="25">
        <v>164064</v>
      </c>
      <c r="D113" s="25">
        <v>120256</v>
      </c>
      <c r="E113" s="25">
        <v>100241</v>
      </c>
      <c r="F113" s="25">
        <v>1310</v>
      </c>
      <c r="G113" s="25">
        <v>101135</v>
      </c>
      <c r="H113" s="25">
        <v>7824</v>
      </c>
      <c r="I113" s="25">
        <v>-16909</v>
      </c>
      <c r="J113" s="25">
        <v>-14912</v>
      </c>
      <c r="K113" s="25">
        <v>8046</v>
      </c>
      <c r="L113" s="25">
        <v>-58857</v>
      </c>
      <c r="M113" s="25">
        <v>66707</v>
      </c>
      <c r="N113" s="25">
        <v>115740</v>
      </c>
    </row>
    <row r="114" spans="1:14" ht="16.5" x14ac:dyDescent="0.3">
      <c r="A114" s="23">
        <v>11005</v>
      </c>
      <c r="B114" s="24" t="s">
        <v>26</v>
      </c>
      <c r="C114" s="25">
        <v>1691170</v>
      </c>
      <c r="D114" s="25">
        <v>1648420</v>
      </c>
      <c r="E114" s="25">
        <v>1595589</v>
      </c>
      <c r="F114" s="25">
        <v>1539750</v>
      </c>
      <c r="G114" s="25">
        <v>1645047</v>
      </c>
      <c r="H114" s="25">
        <v>1658151</v>
      </c>
      <c r="I114" s="25">
        <v>1596099</v>
      </c>
      <c r="J114" s="25">
        <v>1549029</v>
      </c>
      <c r="K114" s="25">
        <v>1502915</v>
      </c>
      <c r="L114" s="25">
        <v>1467852</v>
      </c>
      <c r="M114" s="25">
        <v>1575674</v>
      </c>
      <c r="N114" s="25">
        <v>1546771</v>
      </c>
    </row>
    <row r="115" spans="1:14" ht="16.5" x14ac:dyDescent="0.3">
      <c r="A115" s="23">
        <v>51004</v>
      </c>
      <c r="B115" s="24" t="s">
        <v>116</v>
      </c>
      <c r="C115" s="25">
        <v>5576838</v>
      </c>
      <c r="D115" s="25">
        <v>5145152</v>
      </c>
      <c r="E115" s="25">
        <v>4178362</v>
      </c>
      <c r="F115" s="25">
        <v>3861235</v>
      </c>
      <c r="G115" s="25">
        <v>7743960</v>
      </c>
      <c r="H115" s="25">
        <v>7418787</v>
      </c>
      <c r="I115" s="25">
        <v>6486299</v>
      </c>
      <c r="J115" s="25">
        <v>5696682</v>
      </c>
      <c r="K115" s="25">
        <v>4765196</v>
      </c>
      <c r="L115" s="25">
        <v>4075389</v>
      </c>
      <c r="M115" s="25">
        <v>8066149</v>
      </c>
      <c r="N115" s="25">
        <v>7682685</v>
      </c>
    </row>
    <row r="116" spans="1:14" ht="16.5" x14ac:dyDescent="0.3">
      <c r="A116" s="23">
        <v>56004</v>
      </c>
      <c r="B116" s="24" t="s">
        <v>129</v>
      </c>
      <c r="C116" s="25">
        <v>578734</v>
      </c>
      <c r="D116" s="25">
        <v>498248</v>
      </c>
      <c r="E116" s="25">
        <v>416484</v>
      </c>
      <c r="F116" s="25">
        <v>338836</v>
      </c>
      <c r="G116" s="25">
        <v>573524</v>
      </c>
      <c r="H116" s="25">
        <v>522038</v>
      </c>
      <c r="I116" s="25">
        <v>453077</v>
      </c>
      <c r="J116" s="25">
        <v>383406</v>
      </c>
      <c r="K116" s="25">
        <v>342639</v>
      </c>
      <c r="L116" s="25">
        <v>332587</v>
      </c>
      <c r="M116" s="25">
        <v>589468</v>
      </c>
      <c r="N116" s="25">
        <v>574124</v>
      </c>
    </row>
    <row r="117" spans="1:14" ht="16.5" x14ac:dyDescent="0.3">
      <c r="A117" s="23">
        <v>54004</v>
      </c>
      <c r="B117" s="24" t="s">
        <v>123</v>
      </c>
      <c r="C117" s="25">
        <v>245758</v>
      </c>
      <c r="D117" s="25">
        <v>223557</v>
      </c>
      <c r="E117" s="25">
        <v>203536</v>
      </c>
      <c r="F117" s="25">
        <v>183072</v>
      </c>
      <c r="G117" s="25">
        <v>241255</v>
      </c>
      <c r="H117" s="25">
        <v>236891</v>
      </c>
      <c r="I117" s="25">
        <v>211645</v>
      </c>
      <c r="J117" s="25">
        <v>176479</v>
      </c>
      <c r="K117" s="25">
        <v>164436</v>
      </c>
      <c r="L117" s="25">
        <v>157420</v>
      </c>
      <c r="M117" s="25">
        <v>225038</v>
      </c>
      <c r="N117" s="25">
        <v>250982</v>
      </c>
    </row>
    <row r="118" spans="1:14" ht="16.5" x14ac:dyDescent="0.3">
      <c r="A118" s="23">
        <v>39004</v>
      </c>
      <c r="B118" s="24" t="s">
        <v>84</v>
      </c>
      <c r="C118" s="25">
        <v>470009</v>
      </c>
      <c r="D118" s="25">
        <v>458859</v>
      </c>
      <c r="E118" s="25">
        <v>443307</v>
      </c>
      <c r="F118" s="25">
        <v>425705</v>
      </c>
      <c r="G118" s="25">
        <v>506651</v>
      </c>
      <c r="H118" s="25">
        <v>499359</v>
      </c>
      <c r="I118" s="25">
        <v>481638</v>
      </c>
      <c r="J118" s="25">
        <v>467495</v>
      </c>
      <c r="K118" s="25">
        <v>474448</v>
      </c>
      <c r="L118" s="25">
        <v>463766</v>
      </c>
      <c r="M118" s="25">
        <v>549443</v>
      </c>
      <c r="N118" s="25">
        <v>564345</v>
      </c>
    </row>
    <row r="119" spans="1:14" ht="16.5" x14ac:dyDescent="0.3">
      <c r="A119" s="23">
        <v>55005</v>
      </c>
      <c r="B119" s="24" t="s">
        <v>127</v>
      </c>
      <c r="C119" s="25">
        <v>97087</v>
      </c>
      <c r="D119" s="25">
        <v>94763</v>
      </c>
      <c r="E119" s="25">
        <v>81501</v>
      </c>
      <c r="F119" s="25">
        <v>67640</v>
      </c>
      <c r="G119" s="25">
        <v>154716</v>
      </c>
      <c r="H119" s="25">
        <v>161409</v>
      </c>
      <c r="I119" s="25">
        <v>136579</v>
      </c>
      <c r="J119" s="25">
        <v>134391</v>
      </c>
      <c r="K119" s="25">
        <v>123904</v>
      </c>
      <c r="L119" s="25">
        <v>123138</v>
      </c>
      <c r="M119" s="25">
        <v>218178</v>
      </c>
      <c r="N119" s="25">
        <v>281372</v>
      </c>
    </row>
    <row r="120" spans="1:14" ht="16.5" x14ac:dyDescent="0.3">
      <c r="A120" s="23">
        <v>4003</v>
      </c>
      <c r="B120" s="24" t="s">
        <v>10</v>
      </c>
      <c r="C120" s="25">
        <v>522679</v>
      </c>
      <c r="D120" s="25">
        <v>514000</v>
      </c>
      <c r="E120" s="25">
        <v>492808</v>
      </c>
      <c r="F120" s="25">
        <v>459230</v>
      </c>
      <c r="G120" s="25">
        <v>556871</v>
      </c>
      <c r="H120" s="25">
        <v>560068</v>
      </c>
      <c r="I120" s="25">
        <v>518039</v>
      </c>
      <c r="J120" s="25">
        <v>500152</v>
      </c>
      <c r="K120" s="25">
        <v>501230</v>
      </c>
      <c r="L120" s="25">
        <v>487182</v>
      </c>
      <c r="M120" s="25">
        <v>612563</v>
      </c>
      <c r="N120" s="25">
        <v>626612</v>
      </c>
    </row>
    <row r="121" spans="1:14" ht="16.5" x14ac:dyDescent="0.3">
      <c r="A121" s="23">
        <v>62005</v>
      </c>
      <c r="B121" s="24" t="s">
        <v>144</v>
      </c>
      <c r="C121" s="25">
        <v>230234</v>
      </c>
      <c r="D121" s="25">
        <v>230814</v>
      </c>
      <c r="E121" s="25">
        <v>224550</v>
      </c>
      <c r="F121" s="25">
        <v>196871</v>
      </c>
      <c r="G121" s="25">
        <v>276885</v>
      </c>
      <c r="H121" s="25">
        <v>272444</v>
      </c>
      <c r="I121" s="25">
        <v>226724</v>
      </c>
      <c r="J121" s="25">
        <v>217018</v>
      </c>
      <c r="K121" s="25">
        <v>189488</v>
      </c>
      <c r="L121" s="25">
        <v>174874</v>
      </c>
      <c r="M121" s="25">
        <v>260135</v>
      </c>
      <c r="N121" s="25">
        <v>243336</v>
      </c>
    </row>
    <row r="122" spans="1:14" ht="16.5" x14ac:dyDescent="0.3">
      <c r="A122" s="23">
        <v>49005</v>
      </c>
      <c r="B122" s="24" t="s">
        <v>108</v>
      </c>
      <c r="C122" s="25">
        <v>6629418</v>
      </c>
      <c r="D122" s="25">
        <v>6518164</v>
      </c>
      <c r="E122" s="25">
        <v>2856945</v>
      </c>
      <c r="F122" s="25">
        <v>873066</v>
      </c>
      <c r="G122" s="25">
        <v>6181048</v>
      </c>
      <c r="H122" s="25">
        <v>5567873</v>
      </c>
      <c r="I122" s="25">
        <v>3480372</v>
      </c>
      <c r="J122" s="25">
        <v>2534561</v>
      </c>
      <c r="K122" s="25">
        <v>1470728</v>
      </c>
      <c r="L122" s="25">
        <v>-257068</v>
      </c>
      <c r="M122" s="25">
        <v>5915029</v>
      </c>
      <c r="N122" s="25">
        <v>6743136</v>
      </c>
    </row>
    <row r="123" spans="1:14" ht="16.5" x14ac:dyDescent="0.3">
      <c r="A123" s="23">
        <v>5005</v>
      </c>
      <c r="B123" s="24" t="s">
        <v>13</v>
      </c>
      <c r="C123" s="25">
        <v>84240</v>
      </c>
      <c r="D123" s="25">
        <v>22012</v>
      </c>
      <c r="E123" s="25">
        <v>-41426</v>
      </c>
      <c r="F123" s="25">
        <v>305664</v>
      </c>
      <c r="G123" s="25">
        <v>471757</v>
      </c>
      <c r="H123" s="25">
        <v>465221</v>
      </c>
      <c r="I123" s="25">
        <v>412223</v>
      </c>
      <c r="J123" s="25">
        <v>373160</v>
      </c>
      <c r="K123" s="25">
        <v>319936</v>
      </c>
      <c r="L123" s="25">
        <v>269720</v>
      </c>
      <c r="M123" s="25">
        <v>104509</v>
      </c>
      <c r="N123" s="25">
        <v>172298</v>
      </c>
    </row>
    <row r="124" spans="1:14" ht="16.5" x14ac:dyDescent="0.3">
      <c r="A124" s="23">
        <v>54002</v>
      </c>
      <c r="B124" s="24" t="s">
        <v>122</v>
      </c>
      <c r="C124" s="25">
        <v>407763</v>
      </c>
      <c r="D124" s="25">
        <v>321367</v>
      </c>
      <c r="E124" s="25">
        <v>204000</v>
      </c>
      <c r="F124" s="25">
        <v>160639</v>
      </c>
      <c r="G124" s="25">
        <v>463341</v>
      </c>
      <c r="H124" s="25">
        <v>458885</v>
      </c>
      <c r="I124" s="25">
        <v>416839</v>
      </c>
      <c r="J124" s="25">
        <v>385344</v>
      </c>
      <c r="K124" s="25">
        <v>348567</v>
      </c>
      <c r="L124" s="25">
        <v>280078</v>
      </c>
      <c r="M124" s="25">
        <v>500891</v>
      </c>
      <c r="N124" s="25">
        <v>543789</v>
      </c>
    </row>
    <row r="125" spans="1:14" ht="16.5" x14ac:dyDescent="0.3">
      <c r="A125" s="23">
        <v>15003</v>
      </c>
      <c r="B125" s="24" t="s">
        <v>37</v>
      </c>
      <c r="C125" s="25">
        <v>33019</v>
      </c>
      <c r="D125" s="25">
        <v>99922</v>
      </c>
      <c r="E125" s="25">
        <v>85419</v>
      </c>
      <c r="F125" s="25">
        <v>58452</v>
      </c>
      <c r="G125" s="25">
        <v>59814</v>
      </c>
      <c r="H125" s="25">
        <v>39462</v>
      </c>
      <c r="I125" s="25">
        <v>16349</v>
      </c>
      <c r="J125" s="25">
        <v>11691</v>
      </c>
      <c r="K125" s="25">
        <v>-12025</v>
      </c>
      <c r="L125" s="25">
        <v>2293</v>
      </c>
      <c r="M125" s="25">
        <v>-13073</v>
      </c>
      <c r="N125" s="25">
        <v>358622</v>
      </c>
    </row>
    <row r="126" spans="1:14" ht="16.5" x14ac:dyDescent="0.3">
      <c r="A126" s="23">
        <v>26005</v>
      </c>
      <c r="B126" s="24" t="s">
        <v>61</v>
      </c>
      <c r="C126" s="25">
        <v>426251</v>
      </c>
      <c r="D126" s="25">
        <v>421267</v>
      </c>
      <c r="E126" s="25">
        <v>412909</v>
      </c>
      <c r="F126" s="25">
        <v>391802</v>
      </c>
      <c r="G126" s="25">
        <v>435575</v>
      </c>
      <c r="H126" s="25">
        <v>450760</v>
      </c>
      <c r="I126" s="25">
        <v>438487</v>
      </c>
      <c r="J126" s="25">
        <v>446589</v>
      </c>
      <c r="K126" s="25">
        <v>441823</v>
      </c>
      <c r="L126" s="25">
        <v>444408</v>
      </c>
      <c r="M126" s="25">
        <v>505394</v>
      </c>
      <c r="N126" s="25">
        <v>526020</v>
      </c>
    </row>
    <row r="127" spans="1:14" ht="16.5" x14ac:dyDescent="0.3">
      <c r="A127" s="23">
        <v>40002</v>
      </c>
      <c r="B127" s="24" t="s">
        <v>87</v>
      </c>
      <c r="C127" s="25">
        <v>988100</v>
      </c>
      <c r="D127" s="25">
        <v>906085</v>
      </c>
      <c r="E127" s="25">
        <v>471909</v>
      </c>
      <c r="F127" s="25">
        <v>334699</v>
      </c>
      <c r="G127" s="25">
        <v>953384</v>
      </c>
      <c r="H127" s="25">
        <v>1090803</v>
      </c>
      <c r="I127" s="25">
        <v>723155</v>
      </c>
      <c r="J127" s="25">
        <v>647879</v>
      </c>
      <c r="K127" s="25">
        <v>584890</v>
      </c>
      <c r="L127" s="25">
        <v>532659</v>
      </c>
      <c r="M127" s="25">
        <v>1261450</v>
      </c>
      <c r="N127" s="25">
        <v>1193042</v>
      </c>
    </row>
    <row r="128" spans="1:14" ht="16.5" x14ac:dyDescent="0.3">
      <c r="A128" s="23">
        <v>57001</v>
      </c>
      <c r="B128" s="24" t="s">
        <v>132</v>
      </c>
      <c r="C128" s="25">
        <v>789845</v>
      </c>
      <c r="D128" s="25">
        <v>748053</v>
      </c>
      <c r="E128" s="25">
        <v>682009</v>
      </c>
      <c r="F128" s="25">
        <v>646260</v>
      </c>
      <c r="G128" s="25">
        <v>857876</v>
      </c>
      <c r="H128" s="25">
        <v>852531</v>
      </c>
      <c r="I128" s="25">
        <v>843736</v>
      </c>
      <c r="J128" s="25">
        <v>788752</v>
      </c>
      <c r="K128" s="25">
        <v>750031</v>
      </c>
      <c r="L128" s="25">
        <v>754683</v>
      </c>
      <c r="M128" s="25">
        <v>965838</v>
      </c>
      <c r="N128" s="25">
        <v>1004827</v>
      </c>
    </row>
    <row r="129" spans="1:14" ht="16.5" x14ac:dyDescent="0.3">
      <c r="A129" s="23">
        <v>54006</v>
      </c>
      <c r="B129" s="24" t="s">
        <v>124</v>
      </c>
      <c r="C129" s="25">
        <v>159634</v>
      </c>
      <c r="D129" s="25">
        <v>142091</v>
      </c>
      <c r="E129" s="25">
        <v>134209</v>
      </c>
      <c r="F129" s="25">
        <v>116638</v>
      </c>
      <c r="G129" s="25">
        <v>171120</v>
      </c>
      <c r="H129" s="25">
        <v>182586</v>
      </c>
      <c r="I129" s="25">
        <v>172109</v>
      </c>
      <c r="J129" s="25">
        <v>159647</v>
      </c>
      <c r="K129" s="25">
        <v>148949</v>
      </c>
      <c r="L129" s="25">
        <v>142791</v>
      </c>
      <c r="M129" s="25">
        <v>175183</v>
      </c>
      <c r="N129" s="25">
        <v>205276</v>
      </c>
    </row>
    <row r="130" spans="1:14" ht="16.5" x14ac:dyDescent="0.3">
      <c r="A130" s="23">
        <v>41005</v>
      </c>
      <c r="B130" s="24" t="s">
        <v>91</v>
      </c>
      <c r="C130" s="25">
        <v>-3831</v>
      </c>
      <c r="D130" s="25">
        <v>93587</v>
      </c>
      <c r="E130" s="25">
        <v>16149</v>
      </c>
      <c r="F130" s="25">
        <v>-65821</v>
      </c>
      <c r="G130" s="25">
        <v>190067</v>
      </c>
      <c r="H130" s="25">
        <v>155414</v>
      </c>
      <c r="I130" s="25">
        <v>89172</v>
      </c>
      <c r="J130" s="25">
        <v>142441</v>
      </c>
      <c r="K130" s="25">
        <v>78796</v>
      </c>
      <c r="L130" s="25">
        <v>7405</v>
      </c>
      <c r="M130" s="25">
        <v>341392</v>
      </c>
      <c r="N130" s="25">
        <v>323261</v>
      </c>
    </row>
    <row r="131" spans="1:14" ht="16.5" x14ac:dyDescent="0.3">
      <c r="A131" s="23">
        <v>20003</v>
      </c>
      <c r="B131" s="24" t="s">
        <v>47</v>
      </c>
      <c r="C131" s="25">
        <v>69519</v>
      </c>
      <c r="D131" s="25">
        <v>31845</v>
      </c>
      <c r="E131" s="25">
        <v>7552</v>
      </c>
      <c r="F131" s="25">
        <v>19850</v>
      </c>
      <c r="G131" s="25">
        <v>58074</v>
      </c>
      <c r="H131" s="25">
        <v>58608</v>
      </c>
      <c r="I131" s="25">
        <v>32907</v>
      </c>
      <c r="J131" s="25">
        <v>25252</v>
      </c>
      <c r="K131" s="25">
        <v>26141</v>
      </c>
      <c r="L131" s="25">
        <v>7596</v>
      </c>
      <c r="M131" s="25">
        <v>82063</v>
      </c>
      <c r="N131" s="25">
        <v>85621</v>
      </c>
    </row>
    <row r="132" spans="1:14" ht="16.5" x14ac:dyDescent="0.3">
      <c r="A132" s="23">
        <v>66001</v>
      </c>
      <c r="B132" s="24" t="s">
        <v>150</v>
      </c>
      <c r="C132" s="25">
        <v>627604</v>
      </c>
      <c r="D132" s="25">
        <v>577884</v>
      </c>
      <c r="E132" s="25">
        <v>590601</v>
      </c>
      <c r="F132" s="25">
        <v>406825</v>
      </c>
      <c r="G132" s="25">
        <v>448103</v>
      </c>
      <c r="H132" s="25">
        <v>343450</v>
      </c>
      <c r="I132" s="25">
        <v>187007</v>
      </c>
      <c r="J132" s="25">
        <v>494827</v>
      </c>
      <c r="K132" s="25">
        <v>368614</v>
      </c>
      <c r="L132" s="25">
        <v>266555</v>
      </c>
      <c r="M132" s="25">
        <v>210461</v>
      </c>
      <c r="N132" s="25">
        <v>736308</v>
      </c>
    </row>
    <row r="133" spans="1:14" ht="16.5" x14ac:dyDescent="0.3">
      <c r="A133" s="23">
        <v>33005</v>
      </c>
      <c r="B133" s="24" t="s">
        <v>74</v>
      </c>
      <c r="C133" s="25">
        <v>582106</v>
      </c>
      <c r="D133" s="25">
        <v>560533</v>
      </c>
      <c r="E133" s="25">
        <v>527806</v>
      </c>
      <c r="F133" s="25">
        <v>489877</v>
      </c>
      <c r="G133" s="25">
        <v>652099</v>
      </c>
      <c r="H133" s="25">
        <v>642749</v>
      </c>
      <c r="I133" s="25">
        <v>596232</v>
      </c>
      <c r="J133" s="25">
        <v>570855</v>
      </c>
      <c r="K133" s="25">
        <v>550477</v>
      </c>
      <c r="L133" s="25">
        <v>525270</v>
      </c>
      <c r="M133" s="25">
        <v>698882</v>
      </c>
      <c r="N133" s="25">
        <v>700960</v>
      </c>
    </row>
    <row r="134" spans="1:14" ht="16.5" x14ac:dyDescent="0.3">
      <c r="A134" s="23">
        <v>49006</v>
      </c>
      <c r="B134" s="24" t="s">
        <v>109</v>
      </c>
      <c r="C134" s="25">
        <v>-269136</v>
      </c>
      <c r="D134" s="25">
        <v>-346114</v>
      </c>
      <c r="E134" s="25">
        <v>-440754</v>
      </c>
      <c r="F134" s="25">
        <v>-562408</v>
      </c>
      <c r="G134" s="25">
        <v>-358999</v>
      </c>
      <c r="H134" s="25">
        <v>-398236</v>
      </c>
      <c r="I134" s="25">
        <v>-563793</v>
      </c>
      <c r="J134" s="25">
        <v>-678355</v>
      </c>
      <c r="K134" s="25">
        <v>-655220</v>
      </c>
      <c r="L134" s="25">
        <v>-713510</v>
      </c>
      <c r="M134" s="25">
        <v>-505784</v>
      </c>
      <c r="N134" s="25">
        <v>-260441</v>
      </c>
    </row>
    <row r="135" spans="1:14" ht="16.5" x14ac:dyDescent="0.3">
      <c r="A135" s="23">
        <v>13001</v>
      </c>
      <c r="B135" s="24" t="s">
        <v>29</v>
      </c>
      <c r="C135" s="25">
        <v>590973</v>
      </c>
      <c r="D135" s="25">
        <v>539133</v>
      </c>
      <c r="E135" s="25">
        <v>440657</v>
      </c>
      <c r="F135" s="25">
        <v>327684</v>
      </c>
      <c r="G135" s="25">
        <v>701557</v>
      </c>
      <c r="H135" s="25">
        <v>674765</v>
      </c>
      <c r="I135" s="25">
        <v>597456</v>
      </c>
      <c r="J135" s="25">
        <v>564568</v>
      </c>
      <c r="K135" s="25">
        <v>508669</v>
      </c>
      <c r="L135" s="25">
        <v>427551</v>
      </c>
      <c r="M135" s="25">
        <v>747776</v>
      </c>
      <c r="N135" s="25">
        <v>786397</v>
      </c>
    </row>
    <row r="136" spans="1:14" ht="16.5" x14ac:dyDescent="0.3">
      <c r="A136" s="23">
        <v>60006</v>
      </c>
      <c r="B136" s="24" t="s">
        <v>139</v>
      </c>
      <c r="C136" s="25">
        <v>1011140</v>
      </c>
      <c r="D136" s="25">
        <v>959974</v>
      </c>
      <c r="E136" s="25">
        <v>913373</v>
      </c>
      <c r="F136" s="25">
        <v>883473</v>
      </c>
      <c r="G136" s="25">
        <v>1073114</v>
      </c>
      <c r="H136" s="25">
        <v>1028884</v>
      </c>
      <c r="I136" s="25">
        <v>1030015</v>
      </c>
      <c r="J136" s="25">
        <v>1001284</v>
      </c>
      <c r="K136" s="25">
        <v>970997</v>
      </c>
      <c r="L136" s="25">
        <v>1013058</v>
      </c>
      <c r="M136" s="25">
        <v>1242870</v>
      </c>
      <c r="N136" s="25">
        <v>1238056</v>
      </c>
    </row>
    <row r="137" spans="1:14" ht="16.5" x14ac:dyDescent="0.3">
      <c r="A137" s="23">
        <v>11004</v>
      </c>
      <c r="B137" s="24" t="s">
        <v>25</v>
      </c>
      <c r="C137" s="25">
        <v>316533</v>
      </c>
      <c r="D137" s="25">
        <v>292675</v>
      </c>
      <c r="E137" s="25">
        <v>172385</v>
      </c>
      <c r="F137" s="25">
        <v>52423</v>
      </c>
      <c r="G137" s="25">
        <v>177437</v>
      </c>
      <c r="H137" s="25">
        <v>139539</v>
      </c>
      <c r="I137" s="25">
        <v>32965</v>
      </c>
      <c r="J137" s="25">
        <v>-1713</v>
      </c>
      <c r="K137" s="25">
        <v>-74426</v>
      </c>
      <c r="L137" s="25">
        <v>-159468</v>
      </c>
      <c r="M137" s="25">
        <v>228714</v>
      </c>
      <c r="N137" s="25">
        <v>238292</v>
      </c>
    </row>
    <row r="138" spans="1:14" ht="16.5" x14ac:dyDescent="0.3">
      <c r="A138" s="23">
        <v>51005</v>
      </c>
      <c r="B138" s="24" t="s">
        <v>117</v>
      </c>
      <c r="C138" s="25">
        <v>405103</v>
      </c>
      <c r="D138" s="25">
        <v>373939</v>
      </c>
      <c r="E138" s="25">
        <v>331616</v>
      </c>
      <c r="F138" s="25">
        <v>304771</v>
      </c>
      <c r="G138" s="25">
        <v>320795</v>
      </c>
      <c r="H138" s="25">
        <v>311544</v>
      </c>
      <c r="I138" s="25">
        <v>292046</v>
      </c>
      <c r="J138" s="25">
        <v>269401</v>
      </c>
      <c r="K138" s="25">
        <v>267940</v>
      </c>
      <c r="L138" s="25">
        <v>247593</v>
      </c>
      <c r="M138" s="25">
        <v>283597</v>
      </c>
      <c r="N138" s="25">
        <v>286689</v>
      </c>
    </row>
    <row r="139" spans="1:14" ht="16.5" x14ac:dyDescent="0.3">
      <c r="A139" s="23">
        <v>6005</v>
      </c>
      <c r="B139" s="24" t="s">
        <v>17</v>
      </c>
      <c r="C139" s="25">
        <v>311579</v>
      </c>
      <c r="D139" s="25">
        <v>301171</v>
      </c>
      <c r="E139" s="25">
        <v>267273</v>
      </c>
      <c r="F139" s="25">
        <v>250631</v>
      </c>
      <c r="G139" s="25">
        <v>299379</v>
      </c>
      <c r="H139" s="25">
        <v>312475</v>
      </c>
      <c r="I139" s="25">
        <v>291019</v>
      </c>
      <c r="J139" s="25">
        <v>279131</v>
      </c>
      <c r="K139" s="25">
        <v>247440</v>
      </c>
      <c r="L139" s="25">
        <v>239802</v>
      </c>
      <c r="M139" s="25">
        <v>309452</v>
      </c>
      <c r="N139" s="25">
        <v>325953</v>
      </c>
    </row>
    <row r="140" spans="1:14" ht="16.5" x14ac:dyDescent="0.3">
      <c r="A140" s="23">
        <v>14004</v>
      </c>
      <c r="B140" s="24" t="s">
        <v>33</v>
      </c>
      <c r="C140" s="25">
        <v>612023</v>
      </c>
      <c r="D140" s="25">
        <v>606122</v>
      </c>
      <c r="E140" s="25">
        <v>150466</v>
      </c>
      <c r="F140" s="25">
        <v>-226853</v>
      </c>
      <c r="G140" s="25">
        <v>1089059</v>
      </c>
      <c r="H140" s="25">
        <v>913063</v>
      </c>
      <c r="I140" s="25">
        <v>529428</v>
      </c>
      <c r="J140" s="25">
        <v>404180</v>
      </c>
      <c r="K140" s="25">
        <v>55686</v>
      </c>
      <c r="L140" s="25">
        <v>3193</v>
      </c>
      <c r="M140" s="25">
        <v>1063391</v>
      </c>
      <c r="N140" s="25">
        <v>705687</v>
      </c>
    </row>
    <row r="141" spans="1:14" ht="16.5" x14ac:dyDescent="0.3">
      <c r="A141" s="23">
        <v>18003</v>
      </c>
      <c r="B141" s="24" t="s">
        <v>43</v>
      </c>
      <c r="C141" s="25">
        <v>175317</v>
      </c>
      <c r="D141" s="25">
        <v>151279</v>
      </c>
      <c r="E141" s="25">
        <v>133230</v>
      </c>
      <c r="F141" s="25">
        <v>119342</v>
      </c>
      <c r="G141" s="25">
        <v>209245</v>
      </c>
      <c r="H141" s="25">
        <v>218971</v>
      </c>
      <c r="I141" s="25">
        <v>201320</v>
      </c>
      <c r="J141" s="25">
        <v>201912</v>
      </c>
      <c r="K141" s="25">
        <v>186998</v>
      </c>
      <c r="L141" s="25">
        <v>187150</v>
      </c>
      <c r="M141" s="25">
        <v>279616</v>
      </c>
      <c r="N141" s="25">
        <v>302525</v>
      </c>
    </row>
    <row r="142" spans="1:14" ht="16.5" x14ac:dyDescent="0.3">
      <c r="A142" s="23">
        <v>14005</v>
      </c>
      <c r="B142" s="24" t="s">
        <v>34</v>
      </c>
      <c r="C142" s="25">
        <v>56676</v>
      </c>
      <c r="D142" s="25">
        <v>25984</v>
      </c>
      <c r="E142" s="25">
        <v>-10641</v>
      </c>
      <c r="F142" s="25">
        <v>-36721</v>
      </c>
      <c r="G142" s="25">
        <v>55200</v>
      </c>
      <c r="H142" s="25">
        <v>52502</v>
      </c>
      <c r="I142" s="25">
        <v>23215</v>
      </c>
      <c r="J142" s="25">
        <v>10026</v>
      </c>
      <c r="K142" s="25">
        <v>-20752</v>
      </c>
      <c r="L142" s="25">
        <v>-31404</v>
      </c>
      <c r="M142" s="25">
        <v>62908</v>
      </c>
      <c r="N142" s="25">
        <v>58945</v>
      </c>
    </row>
    <row r="143" spans="1:14" ht="16.5" x14ac:dyDescent="0.3">
      <c r="A143" s="23">
        <v>18005</v>
      </c>
      <c r="B143" s="24" t="s">
        <v>44</v>
      </c>
      <c r="C143" s="25">
        <v>743274</v>
      </c>
      <c r="D143" s="25">
        <v>682645</v>
      </c>
      <c r="E143" s="25">
        <v>634464</v>
      </c>
      <c r="F143" s="25">
        <v>590499</v>
      </c>
      <c r="G143" s="25">
        <v>903586</v>
      </c>
      <c r="H143" s="25">
        <v>872943</v>
      </c>
      <c r="I143" s="25">
        <v>812101</v>
      </c>
      <c r="J143" s="25">
        <v>793530</v>
      </c>
      <c r="K143" s="25">
        <v>742270</v>
      </c>
      <c r="L143" s="25">
        <v>721721</v>
      </c>
      <c r="M143" s="25">
        <v>1047776</v>
      </c>
      <c r="N143" s="25">
        <v>1060172</v>
      </c>
    </row>
    <row r="144" spans="1:14" ht="16.5" x14ac:dyDescent="0.3">
      <c r="A144" s="23">
        <v>36002</v>
      </c>
      <c r="B144" s="24" t="s">
        <v>77</v>
      </c>
      <c r="C144" s="25">
        <v>688258</v>
      </c>
      <c r="D144" s="25">
        <v>657481</v>
      </c>
      <c r="E144" s="25">
        <v>610433</v>
      </c>
      <c r="F144" s="25">
        <v>569720</v>
      </c>
      <c r="G144" s="25">
        <v>682890</v>
      </c>
      <c r="H144" s="25">
        <v>694815</v>
      </c>
      <c r="I144" s="25">
        <v>653713</v>
      </c>
      <c r="J144" s="25">
        <v>613908</v>
      </c>
      <c r="K144" s="25">
        <v>595178</v>
      </c>
      <c r="L144" s="25">
        <v>556855</v>
      </c>
      <c r="M144" s="25">
        <v>593824</v>
      </c>
      <c r="N144" s="25">
        <v>584009</v>
      </c>
    </row>
    <row r="145" spans="1:14" ht="16.5" x14ac:dyDescent="0.3">
      <c r="A145" s="23">
        <v>49007</v>
      </c>
      <c r="B145" s="24" t="s">
        <v>110</v>
      </c>
      <c r="C145" s="25">
        <v>500309</v>
      </c>
      <c r="D145" s="25">
        <v>432980</v>
      </c>
      <c r="E145" s="25">
        <v>322400</v>
      </c>
      <c r="F145" s="25">
        <v>238494</v>
      </c>
      <c r="G145" s="25">
        <v>470426</v>
      </c>
      <c r="H145" s="25">
        <v>467682</v>
      </c>
      <c r="I145" s="25">
        <v>445204</v>
      </c>
      <c r="J145" s="25">
        <v>342400</v>
      </c>
      <c r="K145" s="25">
        <v>269050</v>
      </c>
      <c r="L145" s="25">
        <v>233978</v>
      </c>
      <c r="M145" s="25">
        <v>565955</v>
      </c>
      <c r="N145" s="25">
        <v>608981</v>
      </c>
    </row>
    <row r="146" spans="1:14" ht="16.5" x14ac:dyDescent="0.3">
      <c r="A146" s="23">
        <v>1003</v>
      </c>
      <c r="B146" s="24" t="s">
        <v>3</v>
      </c>
      <c r="C146" s="25">
        <v>201754</v>
      </c>
      <c r="D146" s="25">
        <v>192690</v>
      </c>
      <c r="E146" s="25">
        <v>177249</v>
      </c>
      <c r="F146" s="25">
        <v>166314</v>
      </c>
      <c r="G146" s="25">
        <v>197078</v>
      </c>
      <c r="H146" s="25">
        <v>190955</v>
      </c>
      <c r="I146" s="25">
        <v>177205</v>
      </c>
      <c r="J146" s="25">
        <v>172205</v>
      </c>
      <c r="K146" s="25">
        <v>158092</v>
      </c>
      <c r="L146" s="25">
        <v>154107</v>
      </c>
      <c r="M146" s="25">
        <v>175728</v>
      </c>
      <c r="N146" s="25">
        <v>176119</v>
      </c>
    </row>
    <row r="147" spans="1:14" ht="16.5" x14ac:dyDescent="0.3">
      <c r="A147" s="23">
        <v>47001</v>
      </c>
      <c r="B147" s="24" t="s">
        <v>102</v>
      </c>
      <c r="C147" s="25">
        <v>128566</v>
      </c>
      <c r="D147" s="25">
        <v>110865</v>
      </c>
      <c r="E147" s="25">
        <v>79557</v>
      </c>
      <c r="F147" s="25">
        <v>44624</v>
      </c>
      <c r="G147" s="25">
        <v>111029</v>
      </c>
      <c r="H147" s="25">
        <v>98791</v>
      </c>
      <c r="I147" s="25">
        <v>85066</v>
      </c>
      <c r="J147" s="25">
        <v>84779</v>
      </c>
      <c r="K147" s="25">
        <v>82317</v>
      </c>
      <c r="L147" s="25">
        <v>72443</v>
      </c>
      <c r="M147" s="25">
        <v>150150</v>
      </c>
      <c r="N147" s="25">
        <v>140529</v>
      </c>
    </row>
    <row r="148" spans="1:14" ht="16.5" x14ac:dyDescent="0.3">
      <c r="A148" s="23">
        <v>12003</v>
      </c>
      <c r="B148" s="24" t="s">
        <v>28</v>
      </c>
      <c r="C148" s="25">
        <v>192846</v>
      </c>
      <c r="D148" s="25">
        <v>169064</v>
      </c>
      <c r="E148" s="25">
        <v>150459</v>
      </c>
      <c r="F148" s="25">
        <v>129970</v>
      </c>
      <c r="G148" s="25">
        <v>192427</v>
      </c>
      <c r="H148" s="25">
        <v>183512</v>
      </c>
      <c r="I148" s="25">
        <v>161376</v>
      </c>
      <c r="J148" s="25">
        <v>148523</v>
      </c>
      <c r="K148" s="25">
        <v>126378</v>
      </c>
      <c r="L148" s="25">
        <v>126413</v>
      </c>
      <c r="M148" s="25">
        <v>207768</v>
      </c>
      <c r="N148" s="25">
        <v>208894</v>
      </c>
    </row>
    <row r="149" spans="1:14" ht="16.5" x14ac:dyDescent="0.3">
      <c r="A149" s="23">
        <v>54007</v>
      </c>
      <c r="B149" s="24" t="s">
        <v>125</v>
      </c>
      <c r="C149" s="25">
        <v>7537</v>
      </c>
      <c r="D149" s="25">
        <v>-8852</v>
      </c>
      <c r="E149" s="25">
        <v>-50481</v>
      </c>
      <c r="F149" s="25">
        <v>-83454</v>
      </c>
      <c r="G149" s="25">
        <v>-14733</v>
      </c>
      <c r="H149" s="25">
        <v>-28801</v>
      </c>
      <c r="I149" s="25">
        <v>87701</v>
      </c>
      <c r="J149" s="25">
        <v>59088</v>
      </c>
      <c r="K149" s="25">
        <v>37237</v>
      </c>
      <c r="L149" s="25">
        <v>20568</v>
      </c>
      <c r="M149" s="25">
        <v>77576</v>
      </c>
      <c r="N149" s="25">
        <v>48504</v>
      </c>
    </row>
    <row r="150" spans="1:14" ht="16.5" x14ac:dyDescent="0.3">
      <c r="A150" s="23">
        <v>59002</v>
      </c>
      <c r="B150" s="24" t="s">
        <v>134</v>
      </c>
      <c r="C150" s="25">
        <v>1226899</v>
      </c>
      <c r="D150" s="25">
        <v>1178648</v>
      </c>
      <c r="E150" s="25">
        <v>1073773</v>
      </c>
      <c r="F150" s="25">
        <v>992693</v>
      </c>
      <c r="G150" s="25">
        <v>1137135</v>
      </c>
      <c r="H150" s="25">
        <v>1113223</v>
      </c>
      <c r="I150" s="25">
        <v>1062535</v>
      </c>
      <c r="J150" s="25">
        <v>1052322</v>
      </c>
      <c r="K150" s="25">
        <v>1010111</v>
      </c>
      <c r="L150" s="25">
        <v>971876</v>
      </c>
      <c r="M150" s="25">
        <v>1126215</v>
      </c>
      <c r="N150" s="25">
        <v>1243689</v>
      </c>
    </row>
    <row r="151" spans="1:14" ht="16.5" x14ac:dyDescent="0.3">
      <c r="A151" s="23">
        <v>2006</v>
      </c>
      <c r="B151" s="24" t="s">
        <v>6</v>
      </c>
      <c r="C151" s="25">
        <v>628398</v>
      </c>
      <c r="D151" s="25">
        <v>563727</v>
      </c>
      <c r="E151" s="25">
        <v>567228</v>
      </c>
      <c r="F151" s="25">
        <v>500652</v>
      </c>
      <c r="G151" s="25">
        <v>691170</v>
      </c>
      <c r="H151" s="25">
        <v>653337</v>
      </c>
      <c r="I151" s="25">
        <v>614179</v>
      </c>
      <c r="J151" s="25">
        <v>558886</v>
      </c>
      <c r="K151" s="25">
        <v>525038</v>
      </c>
      <c r="L151" s="25">
        <v>523068</v>
      </c>
      <c r="M151" s="25">
        <v>563477</v>
      </c>
      <c r="N151" s="25">
        <v>642319</v>
      </c>
    </row>
    <row r="152" spans="1:14" ht="16.5" x14ac:dyDescent="0.3">
      <c r="A152" s="23">
        <v>55004</v>
      </c>
      <c r="B152" s="24" t="s">
        <v>126</v>
      </c>
      <c r="C152" s="25">
        <v>445280</v>
      </c>
      <c r="D152" s="25">
        <v>424995</v>
      </c>
      <c r="E152" s="25">
        <v>405385</v>
      </c>
      <c r="F152" s="25">
        <v>391597</v>
      </c>
      <c r="G152" s="25">
        <v>488554</v>
      </c>
      <c r="H152" s="25">
        <v>481625</v>
      </c>
      <c r="I152" s="25">
        <v>460294</v>
      </c>
      <c r="J152" s="25">
        <v>444253</v>
      </c>
      <c r="K152" s="25">
        <v>428085</v>
      </c>
      <c r="L152" s="25">
        <v>429977</v>
      </c>
      <c r="M152" s="25">
        <v>548902</v>
      </c>
      <c r="N152" s="25">
        <v>501129</v>
      </c>
    </row>
    <row r="153" spans="1:14" ht="16.5" x14ac:dyDescent="0.3">
      <c r="A153" s="23">
        <v>63003</v>
      </c>
      <c r="B153" s="24" t="s">
        <v>147</v>
      </c>
      <c r="C153" s="25">
        <v>1458196</v>
      </c>
      <c r="D153" s="25">
        <v>1575228</v>
      </c>
      <c r="E153" s="25">
        <v>1298362</v>
      </c>
      <c r="F153" s="25">
        <v>1027009</v>
      </c>
      <c r="G153" s="25">
        <v>1602954</v>
      </c>
      <c r="H153" s="25">
        <v>1398702</v>
      </c>
      <c r="I153" s="25">
        <v>1373768</v>
      </c>
      <c r="J153" s="25">
        <v>1095757</v>
      </c>
      <c r="K153" s="25">
        <v>898065</v>
      </c>
      <c r="L153" s="25">
        <v>871838</v>
      </c>
      <c r="M153" s="25">
        <v>1616507</v>
      </c>
      <c r="N153" s="25">
        <v>1654728</v>
      </c>
    </row>
    <row r="154" spans="1:14" s="30" customFormat="1" x14ac:dyDescent="0.2">
      <c r="C154" s="30" t="s">
        <v>159</v>
      </c>
    </row>
  </sheetData>
  <pageMargins left="0.45" right="0.45" top="0.5" bottom="0.5" header="0.3" footer="0.3"/>
  <pageSetup scale="68" fitToHeight="0" orientation="landscape" r:id="rId1"/>
  <headerFooter>
    <oddFooter>&amp;C&amp;"Ebrima,Regular"&amp;P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A9C5-D9A0-4361-91E8-D368ECBD1643}">
  <sheetPr>
    <pageSetUpPr fitToPage="1"/>
  </sheetPr>
  <dimension ref="A1:N154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9.28515625" style="21" customWidth="1"/>
    <col min="2" max="2" width="27" style="20" bestFit="1" customWidth="1"/>
    <col min="3" max="13" width="11.7109375" style="20" bestFit="1" customWidth="1"/>
    <col min="14" max="14" width="9.7109375" style="20" customWidth="1"/>
    <col min="15" max="16384" width="9.140625" style="20"/>
  </cols>
  <sheetData>
    <row r="1" spans="1:14" s="1" customFormat="1" ht="20.25" x14ac:dyDescent="0.2">
      <c r="A1" s="4" t="s">
        <v>158</v>
      </c>
    </row>
    <row r="2" spans="1:14" s="1" customFormat="1" ht="14.25" x14ac:dyDescent="0.2">
      <c r="A2" s="26" t="s">
        <v>156</v>
      </c>
    </row>
    <row r="3" spans="1:14" s="1" customFormat="1" ht="14.25" x14ac:dyDescent="0.2"/>
    <row r="4" spans="1:14" s="3" customFormat="1" ht="66" x14ac:dyDescent="0.3">
      <c r="A4" s="12" t="s">
        <v>0</v>
      </c>
      <c r="B4" s="6" t="s">
        <v>1</v>
      </c>
      <c r="C4" s="13">
        <v>43647</v>
      </c>
      <c r="D4" s="13">
        <v>43678</v>
      </c>
      <c r="E4" s="13">
        <v>43709</v>
      </c>
      <c r="F4" s="13">
        <v>43739</v>
      </c>
      <c r="G4" s="13">
        <v>43770</v>
      </c>
      <c r="H4" s="13">
        <v>43800</v>
      </c>
      <c r="I4" s="13">
        <v>43831</v>
      </c>
      <c r="J4" s="13">
        <v>43862</v>
      </c>
      <c r="K4" s="13">
        <v>43891</v>
      </c>
      <c r="L4" s="13">
        <v>43922</v>
      </c>
      <c r="M4" s="13">
        <v>43952</v>
      </c>
      <c r="N4" s="13">
        <v>43983</v>
      </c>
    </row>
    <row r="5" spans="1:14" ht="16.5" x14ac:dyDescent="0.3">
      <c r="A5" s="23">
        <v>6001</v>
      </c>
      <c r="B5" s="24" t="s">
        <v>15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</row>
    <row r="6" spans="1:14" ht="16.5" x14ac:dyDescent="0.3">
      <c r="A6" s="23">
        <v>58003</v>
      </c>
      <c r="B6" s="24" t="s">
        <v>133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</row>
    <row r="7" spans="1:14" ht="16.5" x14ac:dyDescent="0.3">
      <c r="A7" s="23">
        <v>61001</v>
      </c>
      <c r="B7" s="24" t="s">
        <v>140</v>
      </c>
      <c r="C7" s="25">
        <v>280976</v>
      </c>
      <c r="D7" s="25">
        <v>281078</v>
      </c>
      <c r="E7" s="25">
        <v>281171</v>
      </c>
      <c r="F7" s="25">
        <v>281248</v>
      </c>
      <c r="G7" s="25">
        <v>281270</v>
      </c>
      <c r="H7" s="25">
        <v>281304</v>
      </c>
      <c r="I7" s="25">
        <v>282709</v>
      </c>
      <c r="J7" s="25">
        <v>282730</v>
      </c>
      <c r="K7" s="25">
        <v>282747</v>
      </c>
      <c r="L7" s="25">
        <v>282762</v>
      </c>
      <c r="M7" s="25">
        <v>282777</v>
      </c>
      <c r="N7" s="25">
        <v>0</v>
      </c>
    </row>
    <row r="8" spans="1:14" ht="16.5" x14ac:dyDescent="0.3">
      <c r="A8" s="23">
        <v>11001</v>
      </c>
      <c r="B8" s="24" t="s">
        <v>24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</row>
    <row r="9" spans="1:14" ht="16.5" x14ac:dyDescent="0.3">
      <c r="A9" s="23">
        <v>38001</v>
      </c>
      <c r="B9" s="24" t="s">
        <v>79</v>
      </c>
      <c r="C9" s="25">
        <v>159918</v>
      </c>
      <c r="D9" s="25">
        <v>160285</v>
      </c>
      <c r="E9" s="25">
        <v>160340</v>
      </c>
      <c r="F9" s="25">
        <v>160397</v>
      </c>
      <c r="G9" s="25">
        <v>160460</v>
      </c>
      <c r="H9" s="25">
        <v>160520</v>
      </c>
      <c r="I9" s="25">
        <v>86221</v>
      </c>
      <c r="J9" s="25">
        <v>86567</v>
      </c>
      <c r="K9" s="25">
        <v>86599</v>
      </c>
      <c r="L9" s="25">
        <v>86658</v>
      </c>
      <c r="M9" s="25">
        <v>86687</v>
      </c>
      <c r="N9" s="25">
        <v>0</v>
      </c>
    </row>
    <row r="10" spans="1:14" ht="16.5" x14ac:dyDescent="0.3">
      <c r="A10" s="23">
        <v>21001</v>
      </c>
      <c r="B10" s="24" t="s">
        <v>48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</row>
    <row r="11" spans="1:14" ht="16.5" x14ac:dyDescent="0.3">
      <c r="A11" s="23">
        <v>4001</v>
      </c>
      <c r="B11" s="24" t="s">
        <v>8</v>
      </c>
      <c r="C11" s="25">
        <v>114860</v>
      </c>
      <c r="D11" s="25">
        <v>114929</v>
      </c>
      <c r="E11" s="25">
        <v>114929</v>
      </c>
      <c r="F11" s="25">
        <v>114929</v>
      </c>
      <c r="G11" s="25">
        <v>62096</v>
      </c>
      <c r="H11" s="25">
        <v>62123</v>
      </c>
      <c r="I11" s="25">
        <v>53750</v>
      </c>
      <c r="J11" s="25">
        <v>53750</v>
      </c>
      <c r="K11" s="25">
        <v>53762</v>
      </c>
      <c r="L11" s="25">
        <v>53762</v>
      </c>
      <c r="M11" s="25">
        <v>928</v>
      </c>
      <c r="N11" s="25">
        <v>0</v>
      </c>
    </row>
    <row r="12" spans="1:14" ht="16.5" x14ac:dyDescent="0.3">
      <c r="A12" s="23">
        <v>49001</v>
      </c>
      <c r="B12" s="24" t="s">
        <v>104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14" ht="16.5" x14ac:dyDescent="0.3">
      <c r="A13" s="23">
        <v>9001</v>
      </c>
      <c r="B13" s="24" t="s">
        <v>21</v>
      </c>
      <c r="C13" s="25">
        <v>36274</v>
      </c>
      <c r="D13" s="25">
        <v>37052</v>
      </c>
      <c r="E13" s="25">
        <v>37063</v>
      </c>
      <c r="F13" s="25">
        <v>37069</v>
      </c>
      <c r="G13" s="25">
        <v>37101</v>
      </c>
      <c r="H13" s="25">
        <v>37175</v>
      </c>
      <c r="I13" s="25">
        <v>2486</v>
      </c>
      <c r="J13" s="25">
        <v>2709</v>
      </c>
      <c r="K13" s="25">
        <v>2709</v>
      </c>
      <c r="L13" s="25">
        <v>2709</v>
      </c>
      <c r="M13" s="25">
        <v>2709</v>
      </c>
      <c r="N13" s="25">
        <v>0</v>
      </c>
    </row>
    <row r="14" spans="1:14" ht="16.5" x14ac:dyDescent="0.3">
      <c r="A14" s="23">
        <v>3001</v>
      </c>
      <c r="B14" s="24" t="s">
        <v>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ht="16.5" x14ac:dyDescent="0.3">
      <c r="A15" s="23">
        <v>61002</v>
      </c>
      <c r="B15" s="24" t="s">
        <v>141</v>
      </c>
      <c r="C15" s="25">
        <v>31876</v>
      </c>
      <c r="D15" s="25">
        <v>31897</v>
      </c>
      <c r="E15" s="25">
        <v>31924</v>
      </c>
      <c r="F15" s="25">
        <v>31951</v>
      </c>
      <c r="G15" s="25">
        <v>32053</v>
      </c>
      <c r="H15" s="25">
        <v>32147</v>
      </c>
      <c r="I15" s="25">
        <v>32197</v>
      </c>
      <c r="J15" s="25">
        <v>32212</v>
      </c>
      <c r="K15" s="25">
        <v>32228</v>
      </c>
      <c r="L15" s="25">
        <v>32249</v>
      </c>
      <c r="M15" s="25">
        <v>32279</v>
      </c>
      <c r="N15" s="25">
        <v>0</v>
      </c>
    </row>
    <row r="16" spans="1:14" ht="16.5" x14ac:dyDescent="0.3">
      <c r="A16" s="23">
        <v>25001</v>
      </c>
      <c r="B16" s="24" t="s">
        <v>57</v>
      </c>
      <c r="C16" s="25">
        <v>17982</v>
      </c>
      <c r="D16" s="25">
        <v>17532</v>
      </c>
      <c r="E16" s="25">
        <v>17057</v>
      </c>
      <c r="F16" s="25">
        <v>16582</v>
      </c>
      <c r="G16" s="25">
        <v>16107</v>
      </c>
      <c r="H16" s="25">
        <v>15632</v>
      </c>
      <c r="I16" s="25">
        <v>15157</v>
      </c>
      <c r="J16" s="25">
        <v>14682</v>
      </c>
      <c r="K16" s="25">
        <v>14207</v>
      </c>
      <c r="L16" s="25">
        <v>13732</v>
      </c>
      <c r="M16" s="25">
        <v>13257</v>
      </c>
      <c r="N16" s="25">
        <v>0</v>
      </c>
    </row>
    <row r="17" spans="1:14" ht="16.5" x14ac:dyDescent="0.3">
      <c r="A17" s="23">
        <v>52001</v>
      </c>
      <c r="B17" s="24" t="s">
        <v>118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ht="16.5" x14ac:dyDescent="0.3">
      <c r="A18" s="23">
        <v>4002</v>
      </c>
      <c r="B18" s="24" t="s">
        <v>9</v>
      </c>
      <c r="C18" s="25">
        <v>173857</v>
      </c>
      <c r="D18" s="25">
        <v>174136</v>
      </c>
      <c r="E18" s="25">
        <v>174481</v>
      </c>
      <c r="F18" s="25">
        <v>174741</v>
      </c>
      <c r="G18" s="25">
        <v>174877</v>
      </c>
      <c r="H18" s="25">
        <v>175066</v>
      </c>
      <c r="I18" s="25">
        <v>149752</v>
      </c>
      <c r="J18" s="25">
        <v>149921</v>
      </c>
      <c r="K18" s="25">
        <v>0</v>
      </c>
      <c r="L18" s="25">
        <v>0</v>
      </c>
      <c r="M18" s="25">
        <v>0</v>
      </c>
      <c r="N18" s="25">
        <v>0</v>
      </c>
    </row>
    <row r="19" spans="1:14" ht="16.5" x14ac:dyDescent="0.3">
      <c r="A19" s="23">
        <v>22001</v>
      </c>
      <c r="B19" s="24" t="s">
        <v>50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ht="16.5" x14ac:dyDescent="0.3">
      <c r="A20" s="23">
        <v>49002</v>
      </c>
      <c r="B20" s="24" t="s">
        <v>105</v>
      </c>
      <c r="C20" s="25">
        <v>53233</v>
      </c>
      <c r="D20" s="25">
        <v>53554</v>
      </c>
      <c r="E20" s="25">
        <v>53554</v>
      </c>
      <c r="F20" s="25">
        <v>53626</v>
      </c>
      <c r="G20" s="25">
        <v>53705</v>
      </c>
      <c r="H20" s="25">
        <v>53705</v>
      </c>
      <c r="I20" s="25">
        <v>53705</v>
      </c>
      <c r="J20" s="25">
        <v>54033</v>
      </c>
      <c r="K20" s="25">
        <v>54033</v>
      </c>
      <c r="L20" s="25">
        <v>54093</v>
      </c>
      <c r="M20" s="25">
        <v>0</v>
      </c>
      <c r="N20" s="25">
        <v>0</v>
      </c>
    </row>
    <row r="21" spans="1:14" ht="16.5" x14ac:dyDescent="0.3">
      <c r="A21" s="23">
        <v>30003</v>
      </c>
      <c r="B21" s="24" t="s">
        <v>68</v>
      </c>
      <c r="C21" s="25">
        <v>266052</v>
      </c>
      <c r="D21" s="25">
        <v>266055</v>
      </c>
      <c r="E21" s="25">
        <v>266062</v>
      </c>
      <c r="F21" s="25">
        <v>266068</v>
      </c>
      <c r="G21" s="25">
        <v>266074</v>
      </c>
      <c r="H21" s="25">
        <v>266074</v>
      </c>
      <c r="I21" s="25">
        <v>266074</v>
      </c>
      <c r="J21" s="25">
        <v>266074</v>
      </c>
      <c r="K21" s="25">
        <v>266087</v>
      </c>
      <c r="L21" s="25">
        <v>266089</v>
      </c>
      <c r="M21" s="25">
        <v>0</v>
      </c>
      <c r="N21" s="25">
        <v>0</v>
      </c>
    </row>
    <row r="22" spans="1:14" ht="16.5" x14ac:dyDescent="0.3">
      <c r="A22" s="23">
        <v>45004</v>
      </c>
      <c r="B22" s="24" t="s">
        <v>98</v>
      </c>
      <c r="C22" s="25">
        <v>258311</v>
      </c>
      <c r="D22" s="25">
        <v>258774</v>
      </c>
      <c r="E22" s="25">
        <v>259183</v>
      </c>
      <c r="F22" s="25">
        <v>259621</v>
      </c>
      <c r="G22" s="25">
        <v>259972</v>
      </c>
      <c r="H22" s="25">
        <v>260202</v>
      </c>
      <c r="I22" s="25">
        <v>260829</v>
      </c>
      <c r="J22" s="25">
        <v>261145</v>
      </c>
      <c r="K22" s="25">
        <v>261486</v>
      </c>
      <c r="L22" s="25">
        <v>261527</v>
      </c>
      <c r="M22" s="25">
        <v>261564</v>
      </c>
      <c r="N22" s="25">
        <v>0</v>
      </c>
    </row>
    <row r="23" spans="1:14" ht="16.5" x14ac:dyDescent="0.3">
      <c r="A23" s="23">
        <v>5001</v>
      </c>
      <c r="B23" s="24" t="s">
        <v>11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1:14" ht="16.5" x14ac:dyDescent="0.3">
      <c r="A24" s="23">
        <v>26002</v>
      </c>
      <c r="B24" s="24" t="s">
        <v>59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1:14" ht="16.5" x14ac:dyDescent="0.3">
      <c r="A25" s="23">
        <v>43001</v>
      </c>
      <c r="B25" s="24" t="s">
        <v>93</v>
      </c>
      <c r="C25" s="25">
        <v>95085</v>
      </c>
      <c r="D25" s="25">
        <v>95085</v>
      </c>
      <c r="E25" s="25">
        <v>95085</v>
      </c>
      <c r="F25" s="25">
        <v>95122</v>
      </c>
      <c r="G25" s="25">
        <v>95122</v>
      </c>
      <c r="H25" s="25">
        <v>95156</v>
      </c>
      <c r="I25" s="25">
        <v>95156</v>
      </c>
      <c r="J25" s="25">
        <v>95163</v>
      </c>
      <c r="K25" s="25">
        <v>95163</v>
      </c>
      <c r="L25" s="25">
        <v>95189</v>
      </c>
      <c r="M25" s="25">
        <v>95215</v>
      </c>
      <c r="N25" s="25">
        <v>0</v>
      </c>
    </row>
    <row r="26" spans="1:14" ht="16.5" x14ac:dyDescent="0.3">
      <c r="A26" s="23">
        <v>41001</v>
      </c>
      <c r="B26" s="24" t="s">
        <v>88</v>
      </c>
      <c r="C26" s="25">
        <v>273614</v>
      </c>
      <c r="D26" s="25">
        <v>273614</v>
      </c>
      <c r="E26" s="25">
        <v>273669</v>
      </c>
      <c r="F26" s="25">
        <v>273669</v>
      </c>
      <c r="G26" s="25">
        <v>273669</v>
      </c>
      <c r="H26" s="25">
        <v>273669</v>
      </c>
      <c r="I26" s="25">
        <v>273669</v>
      </c>
      <c r="J26" s="25">
        <v>273669</v>
      </c>
      <c r="K26" s="25">
        <v>273686</v>
      </c>
      <c r="L26" s="25">
        <v>273686</v>
      </c>
      <c r="M26" s="25">
        <v>0</v>
      </c>
      <c r="N26" s="25">
        <v>0</v>
      </c>
    </row>
    <row r="27" spans="1:14" ht="16.5" x14ac:dyDescent="0.3">
      <c r="A27" s="23">
        <v>28001</v>
      </c>
      <c r="B27" s="24" t="s">
        <v>63</v>
      </c>
      <c r="C27" s="25">
        <v>51085</v>
      </c>
      <c r="D27" s="25">
        <v>51617</v>
      </c>
      <c r="E27" s="25">
        <v>51620</v>
      </c>
      <c r="F27" s="25">
        <v>51623</v>
      </c>
      <c r="G27" s="25">
        <v>51626</v>
      </c>
      <c r="H27" s="25">
        <v>51630</v>
      </c>
      <c r="I27" s="25">
        <v>51633</v>
      </c>
      <c r="J27" s="25">
        <v>51636</v>
      </c>
      <c r="K27" s="25">
        <v>52176</v>
      </c>
      <c r="L27" s="25">
        <v>52178</v>
      </c>
      <c r="M27" s="25">
        <v>52180</v>
      </c>
      <c r="N27" s="25">
        <v>0</v>
      </c>
    </row>
    <row r="28" spans="1:14" ht="16.5" x14ac:dyDescent="0.3">
      <c r="A28" s="23">
        <v>60001</v>
      </c>
      <c r="B28" s="24" t="s">
        <v>136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6.5" x14ac:dyDescent="0.3">
      <c r="A29" s="23">
        <v>7001</v>
      </c>
      <c r="B29" s="24" t="s">
        <v>19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6.5" x14ac:dyDescent="0.3">
      <c r="A30" s="23">
        <v>39001</v>
      </c>
      <c r="B30" s="24" t="s">
        <v>82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6.5" x14ac:dyDescent="0.3">
      <c r="A31" s="23">
        <v>12002</v>
      </c>
      <c r="B31" s="24" t="s">
        <v>27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6.5" x14ac:dyDescent="0.3">
      <c r="A32" s="23">
        <v>50005</v>
      </c>
      <c r="B32" s="24" t="s">
        <v>112</v>
      </c>
      <c r="C32" s="25">
        <v>68171</v>
      </c>
      <c r="D32" s="25">
        <v>68180</v>
      </c>
      <c r="E32" s="25">
        <v>68189</v>
      </c>
      <c r="F32" s="25">
        <v>68195</v>
      </c>
      <c r="G32" s="25">
        <v>68263</v>
      </c>
      <c r="H32" s="25">
        <v>68267</v>
      </c>
      <c r="I32" s="25">
        <v>68324</v>
      </c>
      <c r="J32" s="25">
        <v>68328</v>
      </c>
      <c r="K32" s="25">
        <v>68329</v>
      </c>
      <c r="L32" s="25">
        <v>68329</v>
      </c>
      <c r="M32" s="25">
        <v>68330</v>
      </c>
      <c r="N32" s="25">
        <v>0</v>
      </c>
    </row>
    <row r="33" spans="1:14" ht="16.5" x14ac:dyDescent="0.3">
      <c r="A33" s="23">
        <v>59003</v>
      </c>
      <c r="B33" s="24" t="s">
        <v>135</v>
      </c>
      <c r="C33" s="25">
        <v>51560</v>
      </c>
      <c r="D33" s="25">
        <v>51650</v>
      </c>
      <c r="E33" s="25">
        <v>51752</v>
      </c>
      <c r="F33" s="25">
        <v>51836</v>
      </c>
      <c r="G33" s="25">
        <v>51914</v>
      </c>
      <c r="H33" s="25">
        <v>51995</v>
      </c>
      <c r="I33" s="25">
        <v>52074</v>
      </c>
      <c r="J33" s="25">
        <v>52145</v>
      </c>
      <c r="K33" s="25">
        <v>52190</v>
      </c>
      <c r="L33" s="25">
        <v>52257</v>
      </c>
      <c r="M33" s="25">
        <v>52294</v>
      </c>
      <c r="N33" s="25">
        <v>0</v>
      </c>
    </row>
    <row r="34" spans="1:14" ht="16.5" x14ac:dyDescent="0.3">
      <c r="A34" s="23">
        <v>21003</v>
      </c>
      <c r="B34" s="24" t="s">
        <v>49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6.5" x14ac:dyDescent="0.3">
      <c r="A35" s="23">
        <v>16001</v>
      </c>
      <c r="B35" s="24" t="s">
        <v>38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6.5" x14ac:dyDescent="0.3">
      <c r="A36" s="23">
        <v>61008</v>
      </c>
      <c r="B36" s="24" t="s">
        <v>143</v>
      </c>
      <c r="C36" s="25">
        <v>1807</v>
      </c>
      <c r="D36" s="25">
        <v>1807</v>
      </c>
      <c r="E36" s="25">
        <v>1807</v>
      </c>
      <c r="F36" s="25">
        <v>1807</v>
      </c>
      <c r="G36" s="25">
        <v>1807</v>
      </c>
      <c r="H36" s="25">
        <v>2613</v>
      </c>
      <c r="I36" s="25">
        <v>2614</v>
      </c>
      <c r="J36" s="25">
        <v>2614</v>
      </c>
      <c r="K36" s="25">
        <v>2614</v>
      </c>
      <c r="L36" s="25">
        <v>2614</v>
      </c>
      <c r="M36" s="25">
        <v>2614</v>
      </c>
      <c r="N36" s="25">
        <v>0</v>
      </c>
    </row>
    <row r="37" spans="1:14" ht="16.5" x14ac:dyDescent="0.3">
      <c r="A37" s="23">
        <v>38002</v>
      </c>
      <c r="B37" s="24" t="s">
        <v>80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6.5" x14ac:dyDescent="0.3">
      <c r="A38" s="23">
        <v>49003</v>
      </c>
      <c r="B38" s="24" t="s">
        <v>106</v>
      </c>
      <c r="C38" s="25">
        <v>25331</v>
      </c>
      <c r="D38" s="25">
        <v>25403</v>
      </c>
      <c r="E38" s="25">
        <v>25405</v>
      </c>
      <c r="F38" s="25">
        <v>25407</v>
      </c>
      <c r="G38" s="25">
        <v>25429</v>
      </c>
      <c r="H38" s="25">
        <v>1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</row>
    <row r="39" spans="1:14" ht="16.5" x14ac:dyDescent="0.3">
      <c r="A39" s="23">
        <v>5006</v>
      </c>
      <c r="B39" s="24" t="s">
        <v>14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</row>
    <row r="40" spans="1:14" ht="16.5" x14ac:dyDescent="0.3">
      <c r="A40" s="23">
        <v>19004</v>
      </c>
      <c r="B40" s="24" t="s">
        <v>45</v>
      </c>
      <c r="C40" s="25">
        <v>138077</v>
      </c>
      <c r="D40" s="25">
        <v>137735</v>
      </c>
      <c r="E40" s="25">
        <v>135815</v>
      </c>
      <c r="F40" s="25">
        <v>135351</v>
      </c>
      <c r="G40" s="25">
        <v>134890</v>
      </c>
      <c r="H40" s="25">
        <v>134506</v>
      </c>
      <c r="I40" s="25">
        <v>134343</v>
      </c>
      <c r="J40" s="25">
        <v>134159</v>
      </c>
      <c r="K40" s="25">
        <v>133984</v>
      </c>
      <c r="L40" s="25">
        <v>133669</v>
      </c>
      <c r="M40" s="25">
        <v>133334</v>
      </c>
      <c r="N40" s="25">
        <v>0</v>
      </c>
    </row>
    <row r="41" spans="1:14" ht="16.5" x14ac:dyDescent="0.3">
      <c r="A41" s="23">
        <v>56002</v>
      </c>
      <c r="B41" s="24" t="s">
        <v>128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</row>
    <row r="42" spans="1:14" ht="16.5" x14ac:dyDescent="0.3">
      <c r="A42" s="23">
        <v>51001</v>
      </c>
      <c r="B42" s="24" t="s">
        <v>113</v>
      </c>
      <c r="C42" s="25">
        <v>89981</v>
      </c>
      <c r="D42" s="25">
        <v>90120</v>
      </c>
      <c r="E42" s="25">
        <v>90120</v>
      </c>
      <c r="F42" s="25">
        <v>90120</v>
      </c>
      <c r="G42" s="25">
        <v>90130</v>
      </c>
      <c r="H42" s="25">
        <v>90130</v>
      </c>
      <c r="I42" s="25">
        <v>90134</v>
      </c>
      <c r="J42" s="25">
        <v>90135</v>
      </c>
      <c r="K42" s="25">
        <v>90145</v>
      </c>
      <c r="L42" s="25">
        <v>90164</v>
      </c>
      <c r="M42" s="25">
        <v>90164</v>
      </c>
      <c r="N42" s="25">
        <v>0</v>
      </c>
    </row>
    <row r="43" spans="1:14" ht="16.5" x14ac:dyDescent="0.3">
      <c r="A43" s="23">
        <v>64002</v>
      </c>
      <c r="B43" s="24" t="s">
        <v>148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</row>
    <row r="44" spans="1:14" ht="16.5" x14ac:dyDescent="0.3">
      <c r="A44" s="23">
        <v>20001</v>
      </c>
      <c r="B44" s="24" t="s">
        <v>46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</row>
    <row r="45" spans="1:14" ht="16.5" x14ac:dyDescent="0.3">
      <c r="A45" s="23">
        <v>23001</v>
      </c>
      <c r="B45" s="24" t="s">
        <v>53</v>
      </c>
      <c r="C45" s="25">
        <v>183114</v>
      </c>
      <c r="D45" s="25">
        <v>183143</v>
      </c>
      <c r="E45" s="25">
        <v>183144</v>
      </c>
      <c r="F45" s="25">
        <v>183144</v>
      </c>
      <c r="G45" s="25">
        <v>183161</v>
      </c>
      <c r="H45" s="25">
        <v>183161</v>
      </c>
      <c r="I45" s="25">
        <v>183165</v>
      </c>
      <c r="J45" s="25">
        <v>183165</v>
      </c>
      <c r="K45" s="25">
        <v>183183</v>
      </c>
      <c r="L45" s="25">
        <v>183187</v>
      </c>
      <c r="M45" s="25">
        <v>183196</v>
      </c>
      <c r="N45" s="25">
        <v>0</v>
      </c>
    </row>
    <row r="46" spans="1:14" ht="16.5" x14ac:dyDescent="0.3">
      <c r="A46" s="23">
        <v>22005</v>
      </c>
      <c r="B46" s="24" t="s">
        <v>51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6.5" x14ac:dyDescent="0.3">
      <c r="A47" s="23">
        <v>16002</v>
      </c>
      <c r="B47" s="24" t="s">
        <v>39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</row>
    <row r="48" spans="1:14" ht="16.5" x14ac:dyDescent="0.3">
      <c r="A48" s="23">
        <v>61007</v>
      </c>
      <c r="B48" s="24" t="s">
        <v>142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</row>
    <row r="49" spans="1:14" ht="16.5" x14ac:dyDescent="0.3">
      <c r="A49" s="23">
        <v>5003</v>
      </c>
      <c r="B49" s="24" t="s">
        <v>12</v>
      </c>
      <c r="C49" s="25">
        <v>123518</v>
      </c>
      <c r="D49" s="25">
        <v>123545</v>
      </c>
      <c r="E49" s="25">
        <v>123545</v>
      </c>
      <c r="F49" s="25">
        <v>123545</v>
      </c>
      <c r="G49" s="25">
        <v>123570</v>
      </c>
      <c r="H49" s="25">
        <v>123570</v>
      </c>
      <c r="I49" s="25">
        <v>123570</v>
      </c>
      <c r="J49" s="25">
        <v>123570</v>
      </c>
      <c r="K49" s="25">
        <v>123570</v>
      </c>
      <c r="L49" s="25">
        <v>123570</v>
      </c>
      <c r="M49" s="25">
        <v>123583</v>
      </c>
      <c r="N49" s="25">
        <v>0</v>
      </c>
    </row>
    <row r="50" spans="1:14" ht="16.5" x14ac:dyDescent="0.3">
      <c r="A50" s="23">
        <v>28002</v>
      </c>
      <c r="B50" s="24" t="s">
        <v>64</v>
      </c>
      <c r="C50" s="25">
        <v>85209</v>
      </c>
      <c r="D50" s="25">
        <v>84563</v>
      </c>
      <c r="E50" s="25">
        <v>83917</v>
      </c>
      <c r="F50" s="25">
        <v>83272</v>
      </c>
      <c r="G50" s="25">
        <v>82626</v>
      </c>
      <c r="H50" s="25">
        <v>81980</v>
      </c>
      <c r="I50" s="25">
        <v>81334</v>
      </c>
      <c r="J50" s="25">
        <v>80688</v>
      </c>
      <c r="K50" s="25">
        <v>80042</v>
      </c>
      <c r="L50" s="25">
        <v>79396</v>
      </c>
      <c r="M50" s="25">
        <v>78750</v>
      </c>
      <c r="N50" s="25">
        <v>0</v>
      </c>
    </row>
    <row r="51" spans="1:14" ht="16.5" x14ac:dyDescent="0.3">
      <c r="A51" s="23">
        <v>17001</v>
      </c>
      <c r="B51" s="24" t="s">
        <v>40</v>
      </c>
      <c r="C51" s="25">
        <v>69597</v>
      </c>
      <c r="D51" s="25">
        <v>69597</v>
      </c>
      <c r="E51" s="25">
        <v>69597</v>
      </c>
      <c r="F51" s="25">
        <v>69597</v>
      </c>
      <c r="G51" s="25">
        <v>69597</v>
      </c>
      <c r="H51" s="25">
        <v>69597</v>
      </c>
      <c r="I51" s="25">
        <v>69597</v>
      </c>
      <c r="J51" s="25">
        <v>69597</v>
      </c>
      <c r="K51" s="25">
        <v>69597</v>
      </c>
      <c r="L51" s="25">
        <v>69597</v>
      </c>
      <c r="M51" s="25">
        <v>0</v>
      </c>
      <c r="N51" s="25">
        <v>0</v>
      </c>
    </row>
    <row r="52" spans="1:14" ht="16.5" x14ac:dyDescent="0.3">
      <c r="A52" s="23">
        <v>44001</v>
      </c>
      <c r="B52" s="24" t="s">
        <v>96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</row>
    <row r="53" spans="1:14" ht="16.5" x14ac:dyDescent="0.3">
      <c r="A53" s="23">
        <v>46002</v>
      </c>
      <c r="B53" s="24" t="s">
        <v>101</v>
      </c>
      <c r="C53" s="25">
        <v>29124</v>
      </c>
      <c r="D53" s="25">
        <v>29124</v>
      </c>
      <c r="E53" s="25">
        <v>29124</v>
      </c>
      <c r="F53" s="25">
        <v>29124</v>
      </c>
      <c r="G53" s="25">
        <v>29124</v>
      </c>
      <c r="H53" s="25">
        <v>29124</v>
      </c>
      <c r="I53" s="25">
        <v>29124</v>
      </c>
      <c r="J53" s="25">
        <v>29124</v>
      </c>
      <c r="K53" s="25">
        <v>29124</v>
      </c>
      <c r="L53" s="25">
        <v>29124</v>
      </c>
      <c r="M53" s="25">
        <v>29124</v>
      </c>
      <c r="N53" s="25">
        <v>0</v>
      </c>
    </row>
    <row r="54" spans="1:14" ht="16.5" x14ac:dyDescent="0.3">
      <c r="A54" s="23">
        <v>24004</v>
      </c>
      <c r="B54" s="24" t="s">
        <v>56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</row>
    <row r="55" spans="1:14" ht="16.5" x14ac:dyDescent="0.3">
      <c r="A55" s="23">
        <v>50003</v>
      </c>
      <c r="B55" s="24" t="s">
        <v>111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</row>
    <row r="56" spans="1:14" ht="16.5" x14ac:dyDescent="0.3">
      <c r="A56" s="23">
        <v>14001</v>
      </c>
      <c r="B56" s="24" t="s">
        <v>31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</row>
    <row r="57" spans="1:14" ht="16.5" x14ac:dyDescent="0.3">
      <c r="A57" s="23">
        <v>6002</v>
      </c>
      <c r="B57" s="24" t="s">
        <v>16</v>
      </c>
      <c r="C57" s="25">
        <v>24988</v>
      </c>
      <c r="D57" s="25">
        <v>24988</v>
      </c>
      <c r="E57" s="25">
        <v>24988</v>
      </c>
      <c r="F57" s="25">
        <v>24988</v>
      </c>
      <c r="G57" s="25">
        <v>24988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</row>
    <row r="58" spans="1:14" ht="16.5" x14ac:dyDescent="0.3">
      <c r="A58" s="23">
        <v>33001</v>
      </c>
      <c r="B58" s="24" t="s">
        <v>71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</row>
    <row r="59" spans="1:14" ht="16.5" x14ac:dyDescent="0.3">
      <c r="A59" s="23">
        <v>49004</v>
      </c>
      <c r="B59" s="24" t="s">
        <v>107</v>
      </c>
      <c r="C59" s="25">
        <v>5906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1</v>
      </c>
      <c r="L59" s="25">
        <v>1</v>
      </c>
      <c r="M59" s="25">
        <v>1</v>
      </c>
      <c r="N59" s="25">
        <v>0</v>
      </c>
    </row>
    <row r="60" spans="1:14" ht="16.5" x14ac:dyDescent="0.3">
      <c r="A60" s="23">
        <v>63001</v>
      </c>
      <c r="B60" s="24" t="s">
        <v>146</v>
      </c>
      <c r="C60" s="25">
        <v>26802</v>
      </c>
      <c r="D60" s="25">
        <v>26580</v>
      </c>
      <c r="E60" s="25">
        <v>26476</v>
      </c>
      <c r="F60" s="25">
        <v>26241</v>
      </c>
      <c r="G60" s="25">
        <v>26007</v>
      </c>
      <c r="H60" s="25">
        <v>25908</v>
      </c>
      <c r="I60" s="25">
        <v>25525</v>
      </c>
      <c r="J60" s="25">
        <v>25290</v>
      </c>
      <c r="K60" s="25">
        <v>25167</v>
      </c>
      <c r="L60" s="25">
        <v>25046</v>
      </c>
      <c r="M60" s="25">
        <v>24926</v>
      </c>
      <c r="N60" s="25">
        <v>0</v>
      </c>
    </row>
    <row r="61" spans="1:14" ht="16.5" x14ac:dyDescent="0.3">
      <c r="A61" s="23">
        <v>53001</v>
      </c>
      <c r="B61" s="24" t="s">
        <v>120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</row>
    <row r="62" spans="1:14" ht="16.5" x14ac:dyDescent="0.3">
      <c r="A62" s="23">
        <v>26004</v>
      </c>
      <c r="B62" s="24" t="s">
        <v>60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</row>
    <row r="63" spans="1:14" ht="16.5" x14ac:dyDescent="0.3">
      <c r="A63" s="23">
        <v>6006</v>
      </c>
      <c r="B63" s="24" t="s">
        <v>18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ht="16.5" x14ac:dyDescent="0.3">
      <c r="A64" s="23">
        <v>27001</v>
      </c>
      <c r="B64" s="24" t="s">
        <v>62</v>
      </c>
      <c r="C64" s="25">
        <v>161273</v>
      </c>
      <c r="D64" s="25">
        <v>161273</v>
      </c>
      <c r="E64" s="25">
        <v>161273</v>
      </c>
      <c r="F64" s="25">
        <v>161273</v>
      </c>
      <c r="G64" s="25">
        <v>161273</v>
      </c>
      <c r="H64" s="25">
        <v>0</v>
      </c>
      <c r="I64" s="25">
        <v>0</v>
      </c>
      <c r="J64" s="25">
        <v>1468</v>
      </c>
      <c r="K64" s="25">
        <v>1468</v>
      </c>
      <c r="L64" s="25">
        <v>1468</v>
      </c>
      <c r="M64" s="25">
        <v>1468</v>
      </c>
      <c r="N64" s="25">
        <v>0</v>
      </c>
    </row>
    <row r="65" spans="1:14" ht="16.5" x14ac:dyDescent="0.3">
      <c r="A65" s="23">
        <v>28003</v>
      </c>
      <c r="B65" s="24" t="s">
        <v>65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</row>
    <row r="66" spans="1:14" ht="16.5" x14ac:dyDescent="0.3">
      <c r="A66" s="23">
        <v>30001</v>
      </c>
      <c r="B66" s="24" t="s">
        <v>67</v>
      </c>
      <c r="C66" s="25">
        <v>80756</v>
      </c>
      <c r="D66" s="25">
        <v>80756</v>
      </c>
      <c r="E66" s="25">
        <v>80756</v>
      </c>
      <c r="F66" s="25">
        <v>80756</v>
      </c>
      <c r="G66" s="25">
        <v>80756</v>
      </c>
      <c r="H66" s="25">
        <v>80766</v>
      </c>
      <c r="I66" s="25">
        <v>80766</v>
      </c>
      <c r="J66" s="25">
        <v>80766</v>
      </c>
      <c r="K66" s="25">
        <v>80766</v>
      </c>
      <c r="L66" s="25">
        <v>80766</v>
      </c>
      <c r="M66" s="25">
        <v>80793</v>
      </c>
      <c r="N66" s="25">
        <v>0</v>
      </c>
    </row>
    <row r="67" spans="1:14" ht="16.5" x14ac:dyDescent="0.3">
      <c r="A67" s="23">
        <v>31001</v>
      </c>
      <c r="B67" s="24" t="s">
        <v>69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</row>
    <row r="68" spans="1:14" ht="16.5" x14ac:dyDescent="0.3">
      <c r="A68" s="23">
        <v>41002</v>
      </c>
      <c r="B68" s="24" t="s">
        <v>89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</row>
    <row r="69" spans="1:14" ht="16.5" x14ac:dyDescent="0.3">
      <c r="A69" s="23">
        <v>14002</v>
      </c>
      <c r="B69" s="24" t="s">
        <v>32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</row>
    <row r="70" spans="1:14" ht="16.5" x14ac:dyDescent="0.3">
      <c r="A70" s="23">
        <v>10001</v>
      </c>
      <c r="B70" s="24" t="s">
        <v>23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</row>
    <row r="71" spans="1:14" ht="16.5" x14ac:dyDescent="0.3">
      <c r="A71" s="23">
        <v>34002</v>
      </c>
      <c r="B71" s="24" t="s">
        <v>75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</row>
    <row r="72" spans="1:14" ht="16.5" x14ac:dyDescent="0.3">
      <c r="A72" s="23">
        <v>51002</v>
      </c>
      <c r="B72" s="24" t="s">
        <v>114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1:14" ht="16.5" x14ac:dyDescent="0.3">
      <c r="A73" s="23">
        <v>56006</v>
      </c>
      <c r="B73" s="24" t="s">
        <v>130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</row>
    <row r="74" spans="1:14" ht="16.5" x14ac:dyDescent="0.3">
      <c r="A74" s="23">
        <v>23002</v>
      </c>
      <c r="B74" s="24" t="s">
        <v>54</v>
      </c>
      <c r="C74" s="25">
        <v>85</v>
      </c>
      <c r="D74" s="25">
        <v>85</v>
      </c>
      <c r="E74" s="25">
        <v>109</v>
      </c>
      <c r="F74" s="25">
        <v>240</v>
      </c>
      <c r="G74" s="25">
        <v>270</v>
      </c>
      <c r="H74" s="25">
        <v>281</v>
      </c>
      <c r="I74" s="25">
        <v>285</v>
      </c>
      <c r="J74" s="25">
        <v>338</v>
      </c>
      <c r="K74" s="25">
        <v>448</v>
      </c>
      <c r="L74" s="25">
        <v>551</v>
      </c>
      <c r="M74" s="25">
        <v>578</v>
      </c>
      <c r="N74" s="25">
        <v>0</v>
      </c>
    </row>
    <row r="75" spans="1:14" ht="16.5" x14ac:dyDescent="0.3">
      <c r="A75" s="23">
        <v>53002</v>
      </c>
      <c r="B75" s="24" t="s">
        <v>121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</row>
    <row r="76" spans="1:14" ht="16.5" x14ac:dyDescent="0.3">
      <c r="A76" s="23">
        <v>48003</v>
      </c>
      <c r="B76" s="24" t="s">
        <v>103</v>
      </c>
      <c r="C76" s="25">
        <v>155642</v>
      </c>
      <c r="D76" s="25">
        <v>155828</v>
      </c>
      <c r="E76" s="25">
        <v>155960</v>
      </c>
      <c r="F76" s="25">
        <v>156048</v>
      </c>
      <c r="G76" s="25">
        <v>156227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</row>
    <row r="77" spans="1:14" ht="16.5" x14ac:dyDescent="0.3">
      <c r="A77" s="23">
        <v>2002</v>
      </c>
      <c r="B77" s="24" t="s">
        <v>4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</row>
    <row r="78" spans="1:14" ht="16.5" x14ac:dyDescent="0.3">
      <c r="A78" s="23">
        <v>22006</v>
      </c>
      <c r="B78" s="24" t="s">
        <v>52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14</v>
      </c>
      <c r="M78" s="25">
        <v>14</v>
      </c>
      <c r="N78" s="25">
        <v>0</v>
      </c>
    </row>
    <row r="79" spans="1:14" ht="16.5" x14ac:dyDescent="0.3">
      <c r="A79" s="23">
        <v>13003</v>
      </c>
      <c r="B79" s="24" t="s">
        <v>30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</row>
    <row r="80" spans="1:14" ht="16.5" x14ac:dyDescent="0.3">
      <c r="A80" s="23">
        <v>2003</v>
      </c>
      <c r="B80" s="24" t="s">
        <v>5</v>
      </c>
      <c r="C80" s="25">
        <v>115713</v>
      </c>
      <c r="D80" s="25">
        <v>115713</v>
      </c>
      <c r="E80" s="25">
        <v>115713</v>
      </c>
      <c r="F80" s="25">
        <v>115715</v>
      </c>
      <c r="G80" s="25">
        <v>115718</v>
      </c>
      <c r="H80" s="25">
        <v>115718</v>
      </c>
      <c r="I80" s="25">
        <v>115718</v>
      </c>
      <c r="J80" s="25">
        <v>115718</v>
      </c>
      <c r="K80" s="25">
        <v>115718</v>
      </c>
      <c r="L80" s="25">
        <v>115722</v>
      </c>
      <c r="M80" s="25">
        <v>115722</v>
      </c>
      <c r="N80" s="25">
        <v>0</v>
      </c>
    </row>
    <row r="81" spans="1:14" ht="16.5" x14ac:dyDescent="0.3">
      <c r="A81" s="23">
        <v>37003</v>
      </c>
      <c r="B81" s="24" t="s">
        <v>78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</row>
    <row r="82" spans="1:14" ht="16.5" x14ac:dyDescent="0.3">
      <c r="A82" s="23">
        <v>35002</v>
      </c>
      <c r="B82" s="24" t="s">
        <v>76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</row>
    <row r="83" spans="1:14" ht="16.5" x14ac:dyDescent="0.3">
      <c r="A83" s="23">
        <v>7002</v>
      </c>
      <c r="B83" s="24" t="s">
        <v>20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</row>
    <row r="84" spans="1:14" ht="16.5" x14ac:dyDescent="0.3">
      <c r="A84" s="23">
        <v>38003</v>
      </c>
      <c r="B84" s="24" t="s">
        <v>81</v>
      </c>
      <c r="C84" s="25">
        <v>42932</v>
      </c>
      <c r="D84" s="25">
        <v>42932</v>
      </c>
      <c r="E84" s="25">
        <v>42932</v>
      </c>
      <c r="F84" s="25">
        <v>42932</v>
      </c>
      <c r="G84" s="25">
        <v>42932</v>
      </c>
      <c r="H84" s="25">
        <v>42932</v>
      </c>
      <c r="I84" s="25">
        <v>42932</v>
      </c>
      <c r="J84" s="25">
        <v>42932</v>
      </c>
      <c r="K84" s="25">
        <v>42932</v>
      </c>
      <c r="L84" s="25">
        <v>42932</v>
      </c>
      <c r="M84" s="25">
        <v>0</v>
      </c>
      <c r="N84" s="25">
        <v>0</v>
      </c>
    </row>
    <row r="85" spans="1:14" ht="16.5" x14ac:dyDescent="0.3">
      <c r="A85" s="23">
        <v>45005</v>
      </c>
      <c r="B85" s="24" t="s">
        <v>99</v>
      </c>
      <c r="C85" s="25">
        <v>147499</v>
      </c>
      <c r="D85" s="25">
        <v>147499</v>
      </c>
      <c r="E85" s="25">
        <v>147499</v>
      </c>
      <c r="F85" s="25">
        <v>147500</v>
      </c>
      <c r="G85" s="25">
        <v>149308</v>
      </c>
      <c r="H85" s="25">
        <v>149402</v>
      </c>
      <c r="I85" s="25">
        <v>149403</v>
      </c>
      <c r="J85" s="25">
        <v>149403</v>
      </c>
      <c r="K85" s="25">
        <v>149403</v>
      </c>
      <c r="L85" s="25">
        <v>149403</v>
      </c>
      <c r="M85" s="25">
        <v>113253</v>
      </c>
      <c r="N85" s="25">
        <v>0</v>
      </c>
    </row>
    <row r="86" spans="1:14" ht="16.5" x14ac:dyDescent="0.3">
      <c r="A86" s="23">
        <v>40001</v>
      </c>
      <c r="B86" s="24" t="s">
        <v>86</v>
      </c>
      <c r="C86" s="25">
        <v>1405355</v>
      </c>
      <c r="D86" s="25">
        <v>1405531</v>
      </c>
      <c r="E86" s="25">
        <v>1405719</v>
      </c>
      <c r="F86" s="25">
        <v>1405826</v>
      </c>
      <c r="G86" s="25">
        <v>1406006</v>
      </c>
      <c r="H86" s="25">
        <v>1407257</v>
      </c>
      <c r="I86" s="25">
        <v>907257</v>
      </c>
      <c r="J86" s="25">
        <v>407257</v>
      </c>
      <c r="K86" s="25">
        <v>407257</v>
      </c>
      <c r="L86" s="25">
        <v>410206</v>
      </c>
      <c r="M86" s="25">
        <v>410206</v>
      </c>
      <c r="N86" s="25">
        <v>0</v>
      </c>
    </row>
    <row r="87" spans="1:14" ht="16.5" x14ac:dyDescent="0.3">
      <c r="A87" s="23">
        <v>52004</v>
      </c>
      <c r="B87" s="24" t="s">
        <v>119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</row>
    <row r="88" spans="1:14" ht="16.5" x14ac:dyDescent="0.3">
      <c r="A88" s="23">
        <v>41004</v>
      </c>
      <c r="B88" s="24" t="s">
        <v>90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</row>
    <row r="89" spans="1:14" ht="16.5" x14ac:dyDescent="0.3">
      <c r="A89" s="23">
        <v>44002</v>
      </c>
      <c r="B89" s="24" t="s">
        <v>97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</row>
    <row r="90" spans="1:14" ht="16.5" x14ac:dyDescent="0.3">
      <c r="A90" s="23">
        <v>42001</v>
      </c>
      <c r="B90" s="24" t="s">
        <v>92</v>
      </c>
      <c r="C90" s="25">
        <v>32712</v>
      </c>
      <c r="D90" s="25">
        <v>32712</v>
      </c>
      <c r="E90" s="25">
        <v>23070</v>
      </c>
      <c r="F90" s="25">
        <v>23070</v>
      </c>
      <c r="G90" s="25">
        <v>23070</v>
      </c>
      <c r="H90" s="25">
        <v>23070</v>
      </c>
      <c r="I90" s="25">
        <v>23070</v>
      </c>
      <c r="J90" s="25">
        <v>23070</v>
      </c>
      <c r="K90" s="25">
        <v>3128</v>
      </c>
      <c r="L90" s="25">
        <v>3128</v>
      </c>
      <c r="M90" s="25">
        <v>0</v>
      </c>
      <c r="N90" s="25">
        <v>0</v>
      </c>
    </row>
    <row r="91" spans="1:14" ht="16.5" x14ac:dyDescent="0.3">
      <c r="A91" s="23">
        <v>39002</v>
      </c>
      <c r="B91" s="24" t="s">
        <v>83</v>
      </c>
      <c r="C91" s="25">
        <v>243443</v>
      </c>
      <c r="D91" s="25">
        <v>243612</v>
      </c>
      <c r="E91" s="25">
        <v>243754</v>
      </c>
      <c r="F91" s="25">
        <v>243999</v>
      </c>
      <c r="G91" s="25">
        <v>244186</v>
      </c>
      <c r="H91" s="25">
        <v>244696</v>
      </c>
      <c r="I91" s="25">
        <v>207380</v>
      </c>
      <c r="J91" s="25">
        <v>207508</v>
      </c>
      <c r="K91" s="25">
        <v>207582</v>
      </c>
      <c r="L91" s="25">
        <v>207629</v>
      </c>
      <c r="M91" s="25">
        <v>207629</v>
      </c>
      <c r="N91" s="25">
        <v>0</v>
      </c>
    </row>
    <row r="92" spans="1:14" ht="16.5" x14ac:dyDescent="0.3">
      <c r="A92" s="23">
        <v>60003</v>
      </c>
      <c r="B92" s="24" t="s">
        <v>137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</row>
    <row r="93" spans="1:14" ht="16.5" x14ac:dyDescent="0.3">
      <c r="A93" s="23">
        <v>43007</v>
      </c>
      <c r="B93" s="24" t="s">
        <v>95</v>
      </c>
      <c r="C93" s="25">
        <v>28881</v>
      </c>
      <c r="D93" s="25">
        <v>28881</v>
      </c>
      <c r="E93" s="25">
        <v>28881</v>
      </c>
      <c r="F93" s="25">
        <v>28888</v>
      </c>
      <c r="G93" s="25">
        <v>28896</v>
      </c>
      <c r="H93" s="25">
        <v>28896</v>
      </c>
      <c r="I93" s="25">
        <v>28900</v>
      </c>
      <c r="J93" s="25">
        <v>28903</v>
      </c>
      <c r="K93" s="25">
        <v>28911</v>
      </c>
      <c r="L93" s="25">
        <v>28911</v>
      </c>
      <c r="M93" s="25">
        <v>29015</v>
      </c>
      <c r="N93" s="25">
        <v>0</v>
      </c>
    </row>
    <row r="94" spans="1:14" ht="16.5" x14ac:dyDescent="0.3">
      <c r="A94" s="23">
        <v>15001</v>
      </c>
      <c r="B94" s="24" t="s">
        <v>35</v>
      </c>
      <c r="C94" s="25">
        <v>41772</v>
      </c>
      <c r="D94" s="25">
        <v>41772</v>
      </c>
      <c r="E94" s="25">
        <v>41787</v>
      </c>
      <c r="F94" s="25">
        <v>41787</v>
      </c>
      <c r="G94" s="25">
        <v>0</v>
      </c>
      <c r="H94" s="25">
        <v>21</v>
      </c>
      <c r="I94" s="25">
        <v>21</v>
      </c>
      <c r="J94" s="25">
        <v>21</v>
      </c>
      <c r="K94" s="25">
        <v>19</v>
      </c>
      <c r="L94" s="25">
        <v>19</v>
      </c>
      <c r="M94" s="25">
        <v>20</v>
      </c>
      <c r="N94" s="25">
        <v>0</v>
      </c>
    </row>
    <row r="95" spans="1:14" ht="16.5" x14ac:dyDescent="0.3">
      <c r="A95" s="23">
        <v>15002</v>
      </c>
      <c r="B95" s="24" t="s">
        <v>36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</row>
    <row r="96" spans="1:14" ht="16.5" x14ac:dyDescent="0.3">
      <c r="A96" s="23">
        <v>46001</v>
      </c>
      <c r="B96" s="24" t="s">
        <v>100</v>
      </c>
      <c r="C96" s="25">
        <v>726873</v>
      </c>
      <c r="D96" s="25">
        <v>729760</v>
      </c>
      <c r="E96" s="25">
        <v>729898</v>
      </c>
      <c r="F96" s="25">
        <v>730100</v>
      </c>
      <c r="G96" s="25">
        <v>730139</v>
      </c>
      <c r="H96" s="25">
        <v>730297</v>
      </c>
      <c r="I96" s="25">
        <v>730462</v>
      </c>
      <c r="J96" s="25">
        <v>735331</v>
      </c>
      <c r="K96" s="25">
        <v>735342</v>
      </c>
      <c r="L96" s="25">
        <v>735551</v>
      </c>
      <c r="M96" s="25">
        <v>735659</v>
      </c>
      <c r="N96" s="25">
        <v>0</v>
      </c>
    </row>
    <row r="97" spans="1:14" ht="16.5" x14ac:dyDescent="0.3">
      <c r="A97" s="23">
        <v>33002</v>
      </c>
      <c r="B97" s="24" t="s">
        <v>72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</row>
    <row r="98" spans="1:14" ht="16.5" x14ac:dyDescent="0.3">
      <c r="A98" s="23">
        <v>25004</v>
      </c>
      <c r="B98" s="24" t="s">
        <v>58</v>
      </c>
      <c r="C98" s="25">
        <v>474616</v>
      </c>
      <c r="D98" s="25">
        <v>472604</v>
      </c>
      <c r="E98" s="25">
        <v>472798</v>
      </c>
      <c r="F98" s="25">
        <v>472974</v>
      </c>
      <c r="G98" s="25">
        <v>473145</v>
      </c>
      <c r="H98" s="25">
        <v>473288</v>
      </c>
      <c r="I98" s="25">
        <v>473416</v>
      </c>
      <c r="J98" s="25">
        <v>473547</v>
      </c>
      <c r="K98" s="25">
        <v>473675</v>
      </c>
      <c r="L98" s="25">
        <v>473801</v>
      </c>
      <c r="M98" s="25">
        <v>473906</v>
      </c>
      <c r="N98" s="25">
        <v>0</v>
      </c>
    </row>
    <row r="99" spans="1:14" ht="16.5" x14ac:dyDescent="0.3">
      <c r="A99" s="23">
        <v>29004</v>
      </c>
      <c r="B99" s="24" t="s">
        <v>66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</row>
    <row r="100" spans="1:14" ht="16.5" x14ac:dyDescent="0.3">
      <c r="A100" s="23">
        <v>17002</v>
      </c>
      <c r="B100" s="24" t="s">
        <v>41</v>
      </c>
      <c r="C100" s="25">
        <v>1268584</v>
      </c>
      <c r="D100" s="25">
        <v>1262696</v>
      </c>
      <c r="E100" s="25">
        <v>1256797</v>
      </c>
      <c r="F100" s="25">
        <v>1250966</v>
      </c>
      <c r="G100" s="25">
        <v>1245067</v>
      </c>
      <c r="H100" s="25">
        <v>1239244</v>
      </c>
      <c r="I100" s="25">
        <v>1233424</v>
      </c>
      <c r="J100" s="25">
        <v>1227524</v>
      </c>
      <c r="K100" s="25">
        <v>1222823</v>
      </c>
      <c r="L100" s="25">
        <v>1218181</v>
      </c>
      <c r="M100" s="25">
        <v>1213465</v>
      </c>
      <c r="N100" s="25">
        <v>0</v>
      </c>
    </row>
    <row r="101" spans="1:14" ht="16.5" x14ac:dyDescent="0.3">
      <c r="A101" s="23">
        <v>62006</v>
      </c>
      <c r="B101" s="24" t="s">
        <v>145</v>
      </c>
      <c r="C101" s="25">
        <v>49946</v>
      </c>
      <c r="D101" s="25">
        <v>50187</v>
      </c>
      <c r="E101" s="25">
        <v>47387</v>
      </c>
      <c r="F101" s="25">
        <v>43216</v>
      </c>
      <c r="G101" s="25">
        <v>39586</v>
      </c>
      <c r="H101" s="25">
        <v>36042</v>
      </c>
      <c r="I101" s="25">
        <v>32343</v>
      </c>
      <c r="J101" s="25">
        <v>28541</v>
      </c>
      <c r="K101" s="25">
        <v>25294</v>
      </c>
      <c r="L101" s="25">
        <v>21853</v>
      </c>
      <c r="M101" s="25">
        <v>18279</v>
      </c>
      <c r="N101" s="25">
        <v>0</v>
      </c>
    </row>
    <row r="102" spans="1:14" ht="16.5" x14ac:dyDescent="0.3">
      <c r="A102" s="23">
        <v>43002</v>
      </c>
      <c r="B102" s="24" t="s">
        <v>94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</row>
    <row r="103" spans="1:14" ht="16.5" x14ac:dyDescent="0.3">
      <c r="A103" s="23">
        <v>17003</v>
      </c>
      <c r="B103" s="24" t="s">
        <v>42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</row>
    <row r="104" spans="1:14" ht="16.5" x14ac:dyDescent="0.3">
      <c r="A104" s="23">
        <v>51003</v>
      </c>
      <c r="B104" s="24" t="s">
        <v>115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</row>
    <row r="105" spans="1:14" ht="16.5" x14ac:dyDescent="0.3">
      <c r="A105" s="23">
        <v>9002</v>
      </c>
      <c r="B105" s="24" t="s">
        <v>22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</row>
    <row r="106" spans="1:14" ht="16.5" x14ac:dyDescent="0.3">
      <c r="A106" s="23">
        <v>56007</v>
      </c>
      <c r="B106" s="24" t="s">
        <v>131</v>
      </c>
      <c r="C106" s="25">
        <v>111037</v>
      </c>
      <c r="D106" s="25">
        <v>111037</v>
      </c>
      <c r="E106" s="25">
        <v>111037</v>
      </c>
      <c r="F106" s="25">
        <v>111037</v>
      </c>
      <c r="G106" s="25">
        <v>111037</v>
      </c>
      <c r="H106" s="25">
        <v>111037</v>
      </c>
      <c r="I106" s="25">
        <v>111037</v>
      </c>
      <c r="J106" s="25">
        <v>111037</v>
      </c>
      <c r="K106" s="25">
        <v>111071</v>
      </c>
      <c r="L106" s="25">
        <v>111071</v>
      </c>
      <c r="M106" s="25">
        <v>111074</v>
      </c>
      <c r="N106" s="25">
        <v>0</v>
      </c>
    </row>
    <row r="107" spans="1:14" ht="16.5" x14ac:dyDescent="0.3">
      <c r="A107" s="23">
        <v>23003</v>
      </c>
      <c r="B107" s="24" t="s">
        <v>55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</row>
    <row r="108" spans="1:14" ht="16.5" x14ac:dyDescent="0.3">
      <c r="A108" s="23">
        <v>65001</v>
      </c>
      <c r="B108" s="24" t="s">
        <v>149</v>
      </c>
      <c r="C108" s="25">
        <v>11432</v>
      </c>
      <c r="D108" s="25">
        <v>11439</v>
      </c>
      <c r="E108" s="25">
        <v>11439</v>
      </c>
      <c r="F108" s="25">
        <v>11445</v>
      </c>
      <c r="G108" s="25">
        <v>11447</v>
      </c>
      <c r="H108" s="25">
        <v>11450</v>
      </c>
      <c r="I108" s="25">
        <v>11494</v>
      </c>
      <c r="J108" s="25">
        <v>11524</v>
      </c>
      <c r="K108" s="25">
        <v>11524</v>
      </c>
      <c r="L108" s="25">
        <v>11641</v>
      </c>
      <c r="M108" s="25">
        <v>11641</v>
      </c>
      <c r="N108" s="25">
        <v>0</v>
      </c>
    </row>
    <row r="109" spans="1:14" ht="16.5" x14ac:dyDescent="0.3">
      <c r="A109" s="23">
        <v>39005</v>
      </c>
      <c r="B109" s="24" t="s">
        <v>85</v>
      </c>
      <c r="C109" s="25">
        <v>42691</v>
      </c>
      <c r="D109" s="25">
        <v>42699</v>
      </c>
      <c r="E109" s="25">
        <v>42699</v>
      </c>
      <c r="F109" s="25">
        <v>42699</v>
      </c>
      <c r="G109" s="25">
        <v>42699</v>
      </c>
      <c r="H109" s="25">
        <v>42707</v>
      </c>
      <c r="I109" s="25">
        <v>42707</v>
      </c>
      <c r="J109" s="25">
        <v>42707</v>
      </c>
      <c r="K109" s="25">
        <v>42707</v>
      </c>
      <c r="L109" s="25">
        <v>42707</v>
      </c>
      <c r="M109" s="25">
        <v>0</v>
      </c>
      <c r="N109" s="25">
        <v>0</v>
      </c>
    </row>
    <row r="110" spans="1:14" ht="16.5" x14ac:dyDescent="0.3">
      <c r="A110" s="23">
        <v>60004</v>
      </c>
      <c r="B110" s="24" t="s">
        <v>138</v>
      </c>
      <c r="C110" s="25">
        <v>216263</v>
      </c>
      <c r="D110" s="25">
        <v>216213</v>
      </c>
      <c r="E110" s="25">
        <v>216158</v>
      </c>
      <c r="F110" s="25">
        <v>216103</v>
      </c>
      <c r="G110" s="25">
        <v>216048</v>
      </c>
      <c r="H110" s="25">
        <v>215993</v>
      </c>
      <c r="I110" s="25">
        <v>215941</v>
      </c>
      <c r="J110" s="25">
        <v>215886</v>
      </c>
      <c r="K110" s="25">
        <v>215831</v>
      </c>
      <c r="L110" s="25">
        <v>215927</v>
      </c>
      <c r="M110" s="25">
        <v>216050</v>
      </c>
      <c r="N110" s="25">
        <v>0</v>
      </c>
    </row>
    <row r="111" spans="1:14" ht="16.5" x14ac:dyDescent="0.3">
      <c r="A111" s="23">
        <v>33003</v>
      </c>
      <c r="B111" s="24" t="s">
        <v>73</v>
      </c>
      <c r="C111" s="25">
        <v>72510</v>
      </c>
      <c r="D111" s="25">
        <v>72536</v>
      </c>
      <c r="E111" s="25">
        <v>72559</v>
      </c>
      <c r="F111" s="25">
        <v>72643</v>
      </c>
      <c r="G111" s="25">
        <v>72673</v>
      </c>
      <c r="H111" s="25">
        <v>72683</v>
      </c>
      <c r="I111" s="25">
        <v>72704</v>
      </c>
      <c r="J111" s="25">
        <v>72726</v>
      </c>
      <c r="K111" s="25">
        <v>72751</v>
      </c>
      <c r="L111" s="25">
        <v>72770</v>
      </c>
      <c r="M111" s="25">
        <v>72787</v>
      </c>
      <c r="N111" s="25">
        <v>0</v>
      </c>
    </row>
    <row r="112" spans="1:14" ht="16.5" x14ac:dyDescent="0.3">
      <c r="A112" s="23">
        <v>32002</v>
      </c>
      <c r="B112" s="24" t="s">
        <v>70</v>
      </c>
      <c r="C112" s="25">
        <v>265622</v>
      </c>
      <c r="D112" s="25">
        <v>265660</v>
      </c>
      <c r="E112" s="25">
        <v>265666</v>
      </c>
      <c r="F112" s="25">
        <v>265695</v>
      </c>
      <c r="G112" s="25">
        <v>265731</v>
      </c>
      <c r="H112" s="25">
        <v>265837</v>
      </c>
      <c r="I112" s="25">
        <v>265837</v>
      </c>
      <c r="J112" s="25">
        <v>265866</v>
      </c>
      <c r="K112" s="25">
        <v>265906</v>
      </c>
      <c r="L112" s="25">
        <v>265929</v>
      </c>
      <c r="M112" s="25">
        <v>265940</v>
      </c>
      <c r="N112" s="25">
        <v>0</v>
      </c>
    </row>
    <row r="113" spans="1:14" ht="16.5" x14ac:dyDescent="0.3">
      <c r="A113" s="23">
        <v>1001</v>
      </c>
      <c r="B113" s="24" t="s">
        <v>2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</row>
    <row r="114" spans="1:14" ht="16.5" x14ac:dyDescent="0.3">
      <c r="A114" s="23">
        <v>11005</v>
      </c>
      <c r="B114" s="24" t="s">
        <v>26</v>
      </c>
      <c r="C114" s="25">
        <v>182651</v>
      </c>
      <c r="D114" s="25">
        <v>184409</v>
      </c>
      <c r="E114" s="25">
        <v>183823</v>
      </c>
      <c r="F114" s="25">
        <v>183155</v>
      </c>
      <c r="G114" s="25">
        <v>181692</v>
      </c>
      <c r="H114" s="25">
        <v>180640</v>
      </c>
      <c r="I114" s="25">
        <v>179166</v>
      </c>
      <c r="J114" s="25">
        <v>177674</v>
      </c>
      <c r="K114" s="25">
        <v>177104</v>
      </c>
      <c r="L114" s="25">
        <v>176031</v>
      </c>
      <c r="M114" s="25">
        <v>174603</v>
      </c>
      <c r="N114" s="25">
        <v>0</v>
      </c>
    </row>
    <row r="115" spans="1:14" ht="16.5" x14ac:dyDescent="0.3">
      <c r="A115" s="23">
        <v>51004</v>
      </c>
      <c r="B115" s="24" t="s">
        <v>116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</row>
    <row r="116" spans="1:14" ht="16.5" x14ac:dyDescent="0.3">
      <c r="A116" s="23">
        <v>56004</v>
      </c>
      <c r="B116" s="24" t="s">
        <v>129</v>
      </c>
      <c r="C116" s="25">
        <v>71584</v>
      </c>
      <c r="D116" s="25">
        <v>71584</v>
      </c>
      <c r="E116" s="25">
        <v>71584</v>
      </c>
      <c r="F116" s="25">
        <v>71590</v>
      </c>
      <c r="G116" s="25">
        <v>71590</v>
      </c>
      <c r="H116" s="25">
        <v>71591</v>
      </c>
      <c r="I116" s="25">
        <v>71591</v>
      </c>
      <c r="J116" s="25">
        <v>71591</v>
      </c>
      <c r="K116" s="25">
        <v>71610</v>
      </c>
      <c r="L116" s="25">
        <v>0</v>
      </c>
      <c r="M116" s="25">
        <v>0</v>
      </c>
      <c r="N116" s="25">
        <v>0</v>
      </c>
    </row>
    <row r="117" spans="1:14" ht="16.5" x14ac:dyDescent="0.3">
      <c r="A117" s="23">
        <v>54004</v>
      </c>
      <c r="B117" s="24" t="s">
        <v>123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</row>
    <row r="118" spans="1:14" ht="16.5" x14ac:dyDescent="0.3">
      <c r="A118" s="23">
        <v>39004</v>
      </c>
      <c r="B118" s="24" t="s">
        <v>84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</row>
    <row r="119" spans="1:14" ht="16.5" x14ac:dyDescent="0.3">
      <c r="A119" s="23">
        <v>55005</v>
      </c>
      <c r="B119" s="24" t="s">
        <v>127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</row>
    <row r="120" spans="1:14" ht="16.5" x14ac:dyDescent="0.3">
      <c r="A120" s="23">
        <v>4003</v>
      </c>
      <c r="B120" s="24" t="s">
        <v>10</v>
      </c>
      <c r="C120" s="25">
        <v>216507</v>
      </c>
      <c r="D120" s="25">
        <v>216507</v>
      </c>
      <c r="E120" s="25">
        <v>216507</v>
      </c>
      <c r="F120" s="25">
        <v>216675</v>
      </c>
      <c r="G120" s="25">
        <v>216675</v>
      </c>
      <c r="H120" s="25">
        <v>216690</v>
      </c>
      <c r="I120" s="25">
        <v>216693</v>
      </c>
      <c r="J120" s="25">
        <v>216800</v>
      </c>
      <c r="K120" s="25">
        <v>216800</v>
      </c>
      <c r="L120" s="25">
        <v>217261</v>
      </c>
      <c r="M120" s="25">
        <v>0</v>
      </c>
      <c r="N120" s="25">
        <v>0</v>
      </c>
    </row>
    <row r="121" spans="1:14" ht="16.5" x14ac:dyDescent="0.3">
      <c r="A121" s="23">
        <v>62005</v>
      </c>
      <c r="B121" s="24" t="s">
        <v>144</v>
      </c>
      <c r="C121" s="25">
        <v>34190</v>
      </c>
      <c r="D121" s="25">
        <v>31007</v>
      </c>
      <c r="E121" s="25">
        <v>31007</v>
      </c>
      <c r="F121" s="25">
        <v>31007</v>
      </c>
      <c r="G121" s="25">
        <v>31007</v>
      </c>
      <c r="H121" s="25">
        <v>31009</v>
      </c>
      <c r="I121" s="25">
        <v>31009</v>
      </c>
      <c r="J121" s="25">
        <v>31009</v>
      </c>
      <c r="K121" s="25">
        <v>31009</v>
      </c>
      <c r="L121" s="25">
        <v>31009</v>
      </c>
      <c r="M121" s="25">
        <v>31009</v>
      </c>
      <c r="N121" s="25">
        <v>0</v>
      </c>
    </row>
    <row r="122" spans="1:14" ht="16.5" x14ac:dyDescent="0.3">
      <c r="A122" s="23">
        <v>49005</v>
      </c>
      <c r="B122" s="24" t="s">
        <v>108</v>
      </c>
      <c r="C122" s="25">
        <v>14660</v>
      </c>
      <c r="D122" s="25">
        <v>15596</v>
      </c>
      <c r="E122" s="25">
        <v>16489</v>
      </c>
      <c r="F122" s="25">
        <v>17974</v>
      </c>
      <c r="G122" s="25">
        <v>18826</v>
      </c>
      <c r="H122" s="25">
        <v>19463</v>
      </c>
      <c r="I122" s="25">
        <v>19792</v>
      </c>
      <c r="J122" s="25">
        <v>19818</v>
      </c>
      <c r="K122" s="25">
        <v>20157</v>
      </c>
      <c r="L122" s="25">
        <v>20339</v>
      </c>
      <c r="M122" s="25">
        <v>20528</v>
      </c>
      <c r="N122" s="25">
        <v>0</v>
      </c>
    </row>
    <row r="123" spans="1:14" ht="16.5" x14ac:dyDescent="0.3">
      <c r="A123" s="23">
        <v>5005</v>
      </c>
      <c r="B123" s="24" t="s">
        <v>13</v>
      </c>
      <c r="C123" s="25">
        <v>87431</v>
      </c>
      <c r="D123" s="25">
        <v>87431</v>
      </c>
      <c r="E123" s="25">
        <v>87431</v>
      </c>
      <c r="F123" s="25">
        <v>87431</v>
      </c>
      <c r="G123" s="25">
        <v>87431</v>
      </c>
      <c r="H123" s="25">
        <v>87431</v>
      </c>
      <c r="I123" s="25">
        <v>87431</v>
      </c>
      <c r="J123" s="25">
        <v>87431</v>
      </c>
      <c r="K123" s="25">
        <v>87431</v>
      </c>
      <c r="L123" s="25">
        <v>87431</v>
      </c>
      <c r="M123" s="25">
        <v>87431</v>
      </c>
      <c r="N123" s="25">
        <v>0</v>
      </c>
    </row>
    <row r="124" spans="1:14" ht="16.5" x14ac:dyDescent="0.3">
      <c r="A124" s="23">
        <v>54002</v>
      </c>
      <c r="B124" s="24" t="s">
        <v>122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</row>
    <row r="125" spans="1:14" ht="16.5" x14ac:dyDescent="0.3">
      <c r="A125" s="23">
        <v>15003</v>
      </c>
      <c r="B125" s="24" t="s">
        <v>37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</row>
    <row r="126" spans="1:14" ht="16.5" x14ac:dyDescent="0.3">
      <c r="A126" s="23">
        <v>26005</v>
      </c>
      <c r="B126" s="24" t="s">
        <v>61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</row>
    <row r="127" spans="1:14" ht="16.5" x14ac:dyDescent="0.3">
      <c r="A127" s="23">
        <v>40002</v>
      </c>
      <c r="B127" s="24" t="s">
        <v>87</v>
      </c>
      <c r="C127" s="25">
        <v>100112</v>
      </c>
      <c r="D127" s="25">
        <v>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</row>
    <row r="128" spans="1:14" ht="16.5" x14ac:dyDescent="0.3">
      <c r="A128" s="23">
        <v>57001</v>
      </c>
      <c r="B128" s="24" t="s">
        <v>132</v>
      </c>
      <c r="C128" s="25">
        <v>111099</v>
      </c>
      <c r="D128" s="25">
        <v>111099</v>
      </c>
      <c r="E128" s="25">
        <v>111099</v>
      </c>
      <c r="F128" s="25">
        <v>111238</v>
      </c>
      <c r="G128" s="25">
        <v>111250</v>
      </c>
      <c r="H128" s="25">
        <v>47777</v>
      </c>
      <c r="I128" s="25">
        <v>47777</v>
      </c>
      <c r="J128" s="25">
        <v>47777</v>
      </c>
      <c r="K128" s="25">
        <v>47777</v>
      </c>
      <c r="L128" s="25">
        <v>47779</v>
      </c>
      <c r="M128" s="25">
        <v>20964</v>
      </c>
      <c r="N128" s="25">
        <v>0</v>
      </c>
    </row>
    <row r="129" spans="1:14" ht="16.5" x14ac:dyDescent="0.3">
      <c r="A129" s="23">
        <v>54006</v>
      </c>
      <c r="B129" s="24" t="s">
        <v>124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</row>
    <row r="130" spans="1:14" ht="16.5" x14ac:dyDescent="0.3">
      <c r="A130" s="23">
        <v>41005</v>
      </c>
      <c r="B130" s="24" t="s">
        <v>91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</row>
    <row r="131" spans="1:14" ht="16.5" x14ac:dyDescent="0.3">
      <c r="A131" s="23">
        <v>20003</v>
      </c>
      <c r="B131" s="24" t="s">
        <v>47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</row>
    <row r="132" spans="1:14" ht="16.5" x14ac:dyDescent="0.3">
      <c r="A132" s="23">
        <v>66001</v>
      </c>
      <c r="B132" s="24" t="s">
        <v>150</v>
      </c>
      <c r="C132" s="25">
        <v>67</v>
      </c>
      <c r="D132" s="25">
        <v>80</v>
      </c>
      <c r="E132" s="25">
        <v>80</v>
      </c>
      <c r="F132" s="25">
        <v>93</v>
      </c>
      <c r="G132" s="25">
        <v>97</v>
      </c>
      <c r="H132" s="25">
        <v>141</v>
      </c>
      <c r="I132" s="25">
        <v>330</v>
      </c>
      <c r="J132" s="25">
        <v>340</v>
      </c>
      <c r="K132" s="25">
        <v>392</v>
      </c>
      <c r="L132" s="25">
        <v>395</v>
      </c>
      <c r="M132" s="25">
        <v>395</v>
      </c>
      <c r="N132" s="25">
        <v>0</v>
      </c>
    </row>
    <row r="133" spans="1:14" ht="16.5" x14ac:dyDescent="0.3">
      <c r="A133" s="23">
        <v>33005</v>
      </c>
      <c r="B133" s="24" t="s">
        <v>74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</row>
    <row r="134" spans="1:14" ht="16.5" x14ac:dyDescent="0.3">
      <c r="A134" s="23">
        <v>49006</v>
      </c>
      <c r="B134" s="24" t="s">
        <v>109</v>
      </c>
      <c r="C134" s="25">
        <v>5890</v>
      </c>
      <c r="D134" s="25">
        <v>5926</v>
      </c>
      <c r="E134" s="25">
        <v>5926</v>
      </c>
      <c r="F134" s="25">
        <v>5919</v>
      </c>
      <c r="G134" s="25">
        <v>5919</v>
      </c>
      <c r="H134" s="25">
        <v>5919</v>
      </c>
      <c r="I134" s="25">
        <v>5919</v>
      </c>
      <c r="J134" s="25">
        <v>5919</v>
      </c>
      <c r="K134" s="25">
        <v>5919</v>
      </c>
      <c r="L134" s="25">
        <v>5919</v>
      </c>
      <c r="M134" s="25">
        <v>5919</v>
      </c>
      <c r="N134" s="25">
        <v>0</v>
      </c>
    </row>
    <row r="135" spans="1:14" ht="16.5" x14ac:dyDescent="0.3">
      <c r="A135" s="23">
        <v>13001</v>
      </c>
      <c r="B135" s="24" t="s">
        <v>29</v>
      </c>
      <c r="C135" s="25">
        <v>751281</v>
      </c>
      <c r="D135" s="25">
        <v>751281</v>
      </c>
      <c r="E135" s="25">
        <v>751281</v>
      </c>
      <c r="F135" s="25">
        <v>751313</v>
      </c>
      <c r="G135" s="25">
        <v>751318</v>
      </c>
      <c r="H135" s="25">
        <v>751318</v>
      </c>
      <c r="I135" s="25">
        <v>751318</v>
      </c>
      <c r="J135" s="25">
        <v>751318</v>
      </c>
      <c r="K135" s="25">
        <v>751318</v>
      </c>
      <c r="L135" s="25">
        <v>751318</v>
      </c>
      <c r="M135" s="25">
        <v>0</v>
      </c>
      <c r="N135" s="25">
        <v>0</v>
      </c>
    </row>
    <row r="136" spans="1:14" ht="16.5" x14ac:dyDescent="0.3">
      <c r="A136" s="23">
        <v>60006</v>
      </c>
      <c r="B136" s="24" t="s">
        <v>139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68</v>
      </c>
      <c r="J136" s="25">
        <v>68</v>
      </c>
      <c r="K136" s="25">
        <v>68</v>
      </c>
      <c r="L136" s="25">
        <v>68</v>
      </c>
      <c r="M136" s="25">
        <v>0</v>
      </c>
      <c r="N136" s="25">
        <v>0</v>
      </c>
    </row>
    <row r="137" spans="1:14" ht="16.5" x14ac:dyDescent="0.3">
      <c r="A137" s="23">
        <v>11004</v>
      </c>
      <c r="B137" s="24" t="s">
        <v>25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</row>
    <row r="138" spans="1:14" ht="16.5" x14ac:dyDescent="0.3">
      <c r="A138" s="23">
        <v>51005</v>
      </c>
      <c r="B138" s="24" t="s">
        <v>117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</row>
    <row r="139" spans="1:14" ht="16.5" x14ac:dyDescent="0.3">
      <c r="A139" s="23">
        <v>6005</v>
      </c>
      <c r="B139" s="24" t="s">
        <v>17</v>
      </c>
      <c r="C139" s="25">
        <v>248108</v>
      </c>
      <c r="D139" s="25">
        <v>248116</v>
      </c>
      <c r="E139" s="25">
        <v>248116</v>
      </c>
      <c r="F139" s="25">
        <v>237351</v>
      </c>
      <c r="G139" s="25">
        <v>237351</v>
      </c>
      <c r="H139" s="25">
        <v>237351</v>
      </c>
      <c r="I139" s="25">
        <v>198217</v>
      </c>
      <c r="J139" s="25">
        <v>198217</v>
      </c>
      <c r="K139" s="25">
        <v>198217</v>
      </c>
      <c r="L139" s="25">
        <v>198218</v>
      </c>
      <c r="M139" s="25">
        <v>198218</v>
      </c>
      <c r="N139" s="25">
        <v>0</v>
      </c>
    </row>
    <row r="140" spans="1:14" ht="16.5" x14ac:dyDescent="0.3">
      <c r="A140" s="23">
        <v>14004</v>
      </c>
      <c r="B140" s="24" t="s">
        <v>33</v>
      </c>
      <c r="C140" s="25">
        <v>1566298</v>
      </c>
      <c r="D140" s="25">
        <v>1122872</v>
      </c>
      <c r="E140" s="25">
        <v>1103709</v>
      </c>
      <c r="F140" s="25">
        <v>1105410</v>
      </c>
      <c r="G140" s="25">
        <v>1107102</v>
      </c>
      <c r="H140" s="25">
        <v>1108581</v>
      </c>
      <c r="I140" s="25">
        <v>1110052</v>
      </c>
      <c r="J140" s="25">
        <v>1111795</v>
      </c>
      <c r="K140" s="25">
        <v>1113265</v>
      </c>
      <c r="L140" s="25">
        <v>1114848</v>
      </c>
      <c r="M140" s="25">
        <v>1116560</v>
      </c>
      <c r="N140" s="25">
        <v>0</v>
      </c>
    </row>
    <row r="141" spans="1:14" ht="16.5" x14ac:dyDescent="0.3">
      <c r="A141" s="23">
        <v>18003</v>
      </c>
      <c r="B141" s="24" t="s">
        <v>43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</row>
    <row r="142" spans="1:14" ht="16.5" x14ac:dyDescent="0.3">
      <c r="A142" s="23">
        <v>14005</v>
      </c>
      <c r="B142" s="24" t="s">
        <v>34</v>
      </c>
      <c r="C142" s="25">
        <v>135953</v>
      </c>
      <c r="D142" s="25">
        <v>135982</v>
      </c>
      <c r="E142" s="25">
        <v>136002</v>
      </c>
      <c r="F142" s="25">
        <v>136011</v>
      </c>
      <c r="G142" s="25">
        <v>136016</v>
      </c>
      <c r="H142" s="25">
        <v>136022</v>
      </c>
      <c r="I142" s="25">
        <v>115516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</row>
    <row r="143" spans="1:14" ht="16.5" x14ac:dyDescent="0.3">
      <c r="A143" s="23">
        <v>18005</v>
      </c>
      <c r="B143" s="24" t="s">
        <v>44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</row>
    <row r="144" spans="1:14" ht="16.5" x14ac:dyDescent="0.3">
      <c r="A144" s="23">
        <v>36002</v>
      </c>
      <c r="B144" s="24" t="s">
        <v>77</v>
      </c>
      <c r="C144" s="25">
        <v>180460</v>
      </c>
      <c r="D144" s="25">
        <v>180460</v>
      </c>
      <c r="E144" s="25">
        <v>180463</v>
      </c>
      <c r="F144" s="25">
        <v>180463</v>
      </c>
      <c r="G144" s="25">
        <v>180463</v>
      </c>
      <c r="H144" s="25">
        <v>180463</v>
      </c>
      <c r="I144" s="25">
        <v>180463</v>
      </c>
      <c r="J144" s="25">
        <v>180463</v>
      </c>
      <c r="K144" s="25">
        <v>180463</v>
      </c>
      <c r="L144" s="25">
        <v>180463</v>
      </c>
      <c r="M144" s="25">
        <v>0</v>
      </c>
      <c r="N144" s="25">
        <v>0</v>
      </c>
    </row>
    <row r="145" spans="1:14" ht="16.5" x14ac:dyDescent="0.3">
      <c r="A145" s="23">
        <v>49007</v>
      </c>
      <c r="B145" s="24" t="s">
        <v>110</v>
      </c>
      <c r="C145" s="25">
        <v>342361</v>
      </c>
      <c r="D145" s="25">
        <v>342459</v>
      </c>
      <c r="E145" s="25">
        <v>342694</v>
      </c>
      <c r="F145" s="25">
        <v>342794</v>
      </c>
      <c r="G145" s="25">
        <v>343196</v>
      </c>
      <c r="H145" s="25">
        <v>343196</v>
      </c>
      <c r="I145" s="25">
        <v>331670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</row>
    <row r="146" spans="1:14" ht="16.5" x14ac:dyDescent="0.3">
      <c r="A146" s="23">
        <v>1003</v>
      </c>
      <c r="B146" s="24" t="s">
        <v>3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</row>
    <row r="147" spans="1:14" ht="16.5" x14ac:dyDescent="0.3">
      <c r="A147" s="23">
        <v>47001</v>
      </c>
      <c r="B147" s="24" t="s">
        <v>102</v>
      </c>
      <c r="C147" s="25">
        <v>192166</v>
      </c>
      <c r="D147" s="25">
        <v>192179</v>
      </c>
      <c r="E147" s="25">
        <v>192191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</row>
    <row r="148" spans="1:14" ht="16.5" x14ac:dyDescent="0.3">
      <c r="A148" s="23">
        <v>12003</v>
      </c>
      <c r="B148" s="24" t="s">
        <v>28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</row>
    <row r="149" spans="1:14" ht="16.5" x14ac:dyDescent="0.3">
      <c r="A149" s="23">
        <v>54007</v>
      </c>
      <c r="B149" s="24" t="s">
        <v>125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</row>
    <row r="150" spans="1:14" ht="16.5" x14ac:dyDescent="0.3">
      <c r="A150" s="23">
        <v>59002</v>
      </c>
      <c r="B150" s="24" t="s">
        <v>134</v>
      </c>
      <c r="C150" s="25">
        <v>335750</v>
      </c>
      <c r="D150" s="25">
        <v>335776</v>
      </c>
      <c r="E150" s="25">
        <v>335792</v>
      </c>
      <c r="F150" s="25">
        <v>335792</v>
      </c>
      <c r="G150" s="25">
        <v>335855</v>
      </c>
      <c r="H150" s="25">
        <v>335889</v>
      </c>
      <c r="I150" s="25">
        <v>335889</v>
      </c>
      <c r="J150" s="25">
        <v>335889</v>
      </c>
      <c r="K150" s="25">
        <v>335889</v>
      </c>
      <c r="L150" s="25">
        <v>335889</v>
      </c>
      <c r="M150" s="25">
        <v>335889</v>
      </c>
      <c r="N150" s="25">
        <v>0</v>
      </c>
    </row>
    <row r="151" spans="1:14" ht="16.5" x14ac:dyDescent="0.3">
      <c r="A151" s="23">
        <v>2006</v>
      </c>
      <c r="B151" s="24" t="s">
        <v>6</v>
      </c>
      <c r="C151" s="25">
        <v>60906</v>
      </c>
      <c r="D151" s="25">
        <v>60906</v>
      </c>
      <c r="E151" s="25">
        <v>60906</v>
      </c>
      <c r="F151" s="25">
        <v>61027</v>
      </c>
      <c r="G151" s="25">
        <v>61027</v>
      </c>
      <c r="H151" s="25">
        <v>61027</v>
      </c>
      <c r="I151" s="25">
        <v>61027</v>
      </c>
      <c r="J151" s="25">
        <v>61027</v>
      </c>
      <c r="K151" s="25">
        <v>61027</v>
      </c>
      <c r="L151" s="25">
        <v>61032</v>
      </c>
      <c r="M151" s="25">
        <v>61032</v>
      </c>
      <c r="N151" s="25">
        <v>0</v>
      </c>
    </row>
    <row r="152" spans="1:14" ht="16.5" x14ac:dyDescent="0.3">
      <c r="A152" s="23">
        <v>55004</v>
      </c>
      <c r="B152" s="24" t="s">
        <v>126</v>
      </c>
      <c r="C152" s="25">
        <v>126220</v>
      </c>
      <c r="D152" s="25">
        <v>126220</v>
      </c>
      <c r="E152" s="25">
        <v>126220</v>
      </c>
      <c r="F152" s="25">
        <v>126220</v>
      </c>
      <c r="G152" s="25">
        <v>0</v>
      </c>
      <c r="H152" s="25">
        <v>0</v>
      </c>
      <c r="I152" s="25">
        <v>0</v>
      </c>
      <c r="J152" s="25">
        <v>126220</v>
      </c>
      <c r="K152" s="25">
        <v>126209</v>
      </c>
      <c r="L152" s="25">
        <v>126209</v>
      </c>
      <c r="M152" s="25">
        <v>0</v>
      </c>
      <c r="N152" s="25">
        <v>0</v>
      </c>
    </row>
    <row r="153" spans="1:14" ht="16.5" x14ac:dyDescent="0.3">
      <c r="A153" s="23">
        <v>63003</v>
      </c>
      <c r="B153" s="24" t="s">
        <v>147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</row>
    <row r="154" spans="1:14" s="30" customFormat="1" x14ac:dyDescent="0.2">
      <c r="C154" s="30" t="s">
        <v>159</v>
      </c>
    </row>
  </sheetData>
  <sortState xmlns:xlrd2="http://schemas.microsoft.com/office/spreadsheetml/2017/richdata2" ref="A5:N153">
    <sortCondition ref="B5:B153"/>
  </sortState>
  <pageMargins left="0.2" right="0.2" top="0.5" bottom="0.5" header="0.3" footer="0.3"/>
  <pageSetup scale="68" fitToHeight="0" orientation="landscape" cellComments="asDisplayed" r:id="rId1"/>
  <headerFooter>
    <oddFooter>&amp;C&amp;"Ebrima,Regular"&amp;P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General Fund</vt:lpstr>
      <vt:lpstr>Capital Outlay Fund</vt:lpstr>
      <vt:lpstr>Special Education Fund</vt:lpstr>
      <vt:lpstr>Pension Fund</vt:lpstr>
      <vt:lpstr>'Capital Outlay Fund'!Print_Area</vt:lpstr>
      <vt:lpstr>'General Fund'!Print_Area</vt:lpstr>
      <vt:lpstr>'Pension Fund'!Print_Area</vt:lpstr>
      <vt:lpstr>'Special Education Fund'!Print_Area</vt:lpstr>
      <vt:lpstr>'Capital Outlay Fund'!Print_Titles</vt:lpstr>
      <vt:lpstr>'General Fund'!Print_Titles</vt:lpstr>
      <vt:lpstr>'Pension Fund'!Print_Titles</vt:lpstr>
      <vt:lpstr>'Special Education Fund'!Print_Titles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Woodmansey, Susan</cp:lastModifiedBy>
  <cp:lastPrinted>2020-12-01T14:53:10Z</cp:lastPrinted>
  <dcterms:created xsi:type="dcterms:W3CDTF">2020-09-23T13:19:35Z</dcterms:created>
  <dcterms:modified xsi:type="dcterms:W3CDTF">2020-12-01T14:56:30Z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016B9E1421FC6E368B2C2DA50FE47B9139037B8C00222CE6F0D599C5B52427F460DECC5CBD8D9F8BE7BFB2269CD1C5A0D33836916334E41C0382480C6D122919D33C62525475734B038497DD06D4947E15FE267ABA193C1975DCE6FB9AA0A8EC1A86AFE8B5E34A057C49BEA7CD9B0FC652D61A16EBD76F7B26C19A6486DB7CB</vt:lpwstr>
  </property>
  <property fmtid="{D5CDD505-2E9C-101B-9397-08002B2CF9AE}" pid="3" name="Business Objects Context Information1">
    <vt:lpwstr>A395785230CA9E312132C3219E0F989711072D6D58AECD1A8951552A992E9632552DA9CFA7789F18FCB88AB4B219CC339AB32CFD18792D0F98886364915E3007C155A0FECED9FF29E7450FB6A5A4D6C0F79285F207AB6173D5C7CAC0E873888B3E56DD1A5513F6CD4F5DFED8D7CE6EE51979F9CAC500BE40CFA374D04F09E1B</vt:lpwstr>
  </property>
  <property fmtid="{D5CDD505-2E9C-101B-9397-08002B2CF9AE}" pid="4" name="Business Objects Context Information2">
    <vt:lpwstr>6873C6C3820FB906CB6B3EC11AF190C0DC9E7BD87B84C5FA3B59ABC564C21185CECCBEF1C72A4D4827F5AF6EDF3A9224C7746B64CDCFC8F01A1B9E98D06AD42ED6DA96F3E6DE0D5929256EDE6BE42C8F2179E134A77C2EBAF590B3614FF9E4297F105DAA27A4D786E478CAB23EB80CBEC3983DCB5D4603B70D02B73CF42C139</vt:lpwstr>
  </property>
  <property fmtid="{D5CDD505-2E9C-101B-9397-08002B2CF9AE}" pid="5" name="Business Objects Context Information3">
    <vt:lpwstr>10F35885B49EC4241E3CEAC7D14E0E9B8F9D8E6B53B9D2DEDB393BA56F9D4E38C021C1B2920B985703767D87349DD9DFDC3BE7238BA4D19D355E2B0328B15E98B445DCDB0EB707F94F6D3CFFD55AFBD95F101461AF98917F504B0A36B042B35019E8EBFBF84A08F0CF94D0604342E54078DC3A8465B1C0CAF762583E457C86B</vt:lpwstr>
  </property>
  <property fmtid="{D5CDD505-2E9C-101B-9397-08002B2CF9AE}" pid="6" name="Business Objects Context Information4">
    <vt:lpwstr>5CBC88BE21DB4954A86767C35D7EAE8B861B2511155B02A01FCC2521E1AE3122FEC41CDAA310B36C49F6D3C621CA572006795AFA31A70DC8EAFB231012F285420CB9CD4522B458BF0233288D03B7071910D3A908A2FE310302D85FE0994257D01BCF25DDB4EB2A114BF674E945A4399944D6CBC9FF1E62A0E447071FE64E0DF</vt:lpwstr>
  </property>
  <property fmtid="{D5CDD505-2E9C-101B-9397-08002B2CF9AE}" pid="7" name="Business Objects Context Information5">
    <vt:lpwstr>100E01AE39FE461BCEA68939E2DC1C29CBE17ABDEAAF9FD766966DC7669DD8FAC902646EE074F96BFB629D6CE04C2BC9F25FB25C7146C40F2CB6F5F08C52040BA216DCF49AC27C31CF6A821E4932349416EDBF082F190887A10DBE8377E0AC823F43C7A3ED62C73C5033C4222046DD308EBAA5272120C87494D3B69DA3B3E24</vt:lpwstr>
  </property>
  <property fmtid="{D5CDD505-2E9C-101B-9397-08002B2CF9AE}" pid="8" name="Business Objects Context Information6">
    <vt:lpwstr>42642891EB74CC217F7D871F31D31EEC48D42C829942947648EF6D146C88E51A44B70E1C9646D92AAE98FA430C27172DCD6BE4BFE32F8C520D35C9DD7A6CFFCB8237C209932F75F277A94E58F06C53ACA2FFC71B2774FE29D0726FB7504E49441E8AA39B</vt:lpwstr>
  </property>
</Properties>
</file>