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ERC16967\Downloads\"/>
    </mc:Choice>
  </mc:AlternateContent>
  <xr:revisionPtr revIDLastSave="0" documentId="13_ncr:1_{1C5A370F-D7AD-42D6-BB80-1ABF6842E81E}" xr6:coauthVersionLast="47" xr6:coauthVersionMax="47" xr10:uidLastSave="{00000000-0000-0000-0000-000000000000}"/>
  <bookViews>
    <workbookView xWindow="2550" yWindow="2550" windowWidth="26115" windowHeight="12495" xr2:uid="{D6BB5096-4A3E-40EA-83F4-97BCF2248AA9}"/>
  </bookViews>
  <sheets>
    <sheet name="Posting" sheetId="1" r:id="rId1"/>
  </sheets>
  <definedNames>
    <definedName name="_xlnm._FilterDatabase" localSheetId="0" hidden="1">Posting!$A$5:$E$842</definedName>
    <definedName name="_xlnm.Print_Titles" localSheetId="0">Posting!$1:$5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1" i="1" l="1"/>
  <c r="D834" i="1"/>
  <c r="D832" i="1"/>
  <c r="D829" i="1"/>
  <c r="D825" i="1"/>
  <c r="D821" i="1"/>
  <c r="D817" i="1"/>
  <c r="D813" i="1"/>
  <c r="D808" i="1"/>
  <c r="D804" i="1"/>
  <c r="D801" i="1"/>
  <c r="D796" i="1"/>
  <c r="D792" i="1"/>
  <c r="D787" i="1"/>
  <c r="D783" i="1"/>
  <c r="D779" i="1"/>
  <c r="D771" i="1"/>
  <c r="D767" i="1"/>
  <c r="D763" i="1"/>
  <c r="D759" i="1"/>
  <c r="D754" i="1"/>
  <c r="D750" i="1"/>
  <c r="D746" i="1"/>
  <c r="D742" i="1"/>
  <c r="D737" i="1"/>
  <c r="D727" i="1"/>
  <c r="D724" i="1"/>
  <c r="D720" i="1"/>
  <c r="D716" i="1"/>
  <c r="D710" i="1"/>
  <c r="D707" i="1"/>
  <c r="D704" i="1"/>
  <c r="D700" i="1"/>
  <c r="D698" i="1"/>
  <c r="D696" i="1"/>
  <c r="D692" i="1"/>
  <c r="D690" i="1"/>
  <c r="D688" i="1"/>
  <c r="D682" i="1"/>
  <c r="D676" i="1"/>
  <c r="D674" i="1"/>
  <c r="D670" i="1"/>
  <c r="D666" i="1"/>
  <c r="D626" i="1"/>
  <c r="D623" i="1"/>
  <c r="D619" i="1"/>
  <c r="D615" i="1"/>
  <c r="D611" i="1"/>
  <c r="D606" i="1"/>
  <c r="D602" i="1"/>
  <c r="D598" i="1"/>
  <c r="D576" i="1"/>
  <c r="D574" i="1"/>
  <c r="D570" i="1"/>
  <c r="D566" i="1"/>
  <c r="D563" i="1"/>
  <c r="D557" i="1"/>
  <c r="D554" i="1"/>
  <c r="D550" i="1"/>
  <c r="D546" i="1"/>
  <c r="D542" i="1"/>
  <c r="D538" i="1"/>
  <c r="D532" i="1"/>
  <c r="D528" i="1"/>
  <c r="D524" i="1"/>
  <c r="D520" i="1"/>
  <c r="D516" i="1"/>
  <c r="D512" i="1"/>
  <c r="D508" i="1"/>
  <c r="D502" i="1"/>
  <c r="D496" i="1"/>
  <c r="D494" i="1"/>
  <c r="D490" i="1"/>
  <c r="D485" i="1"/>
  <c r="D480" i="1"/>
  <c r="D472" i="1"/>
  <c r="D468" i="1"/>
  <c r="D464" i="1"/>
  <c r="D462" i="1"/>
  <c r="D458" i="1"/>
  <c r="D454" i="1"/>
  <c r="D450" i="1"/>
  <c r="D446" i="1"/>
  <c r="D443" i="1"/>
  <c r="D439" i="1"/>
  <c r="D435" i="1"/>
  <c r="D433" i="1"/>
  <c r="D428" i="1"/>
  <c r="D422" i="1"/>
  <c r="D416" i="1"/>
  <c r="D412" i="1"/>
  <c r="D408" i="1"/>
  <c r="D404" i="1"/>
  <c r="D399" i="1"/>
  <c r="D393" i="1"/>
  <c r="D388" i="1"/>
  <c r="D384" i="1"/>
  <c r="D382" i="1"/>
  <c r="D378" i="1"/>
  <c r="D374" i="1"/>
  <c r="D370" i="1"/>
  <c r="D363" i="1"/>
  <c r="D359" i="1"/>
  <c r="D355" i="1"/>
  <c r="D351" i="1"/>
  <c r="D347" i="1"/>
  <c r="D343" i="1"/>
  <c r="D339" i="1"/>
  <c r="D335" i="1"/>
  <c r="D321" i="1"/>
  <c r="D317" i="1"/>
  <c r="D313" i="1"/>
  <c r="D308" i="1"/>
  <c r="D304" i="1"/>
  <c r="D300" i="1"/>
  <c r="D296" i="1"/>
  <c r="D292" i="1"/>
  <c r="D288" i="1"/>
  <c r="D284" i="1"/>
  <c r="D280" i="1"/>
  <c r="D277" i="1"/>
  <c r="D273" i="1"/>
  <c r="D269" i="1"/>
  <c r="D265" i="1"/>
  <c r="D263" i="1"/>
  <c r="D259" i="1"/>
  <c r="D255" i="1"/>
  <c r="D251" i="1"/>
  <c r="D247" i="1"/>
  <c r="D243" i="1"/>
  <c r="D241" i="1"/>
  <c r="D237" i="1"/>
  <c r="D233" i="1"/>
  <c r="D229" i="1"/>
  <c r="D226" i="1"/>
  <c r="D220" i="1"/>
  <c r="D216" i="1"/>
  <c r="D210" i="1"/>
  <c r="D206" i="1"/>
  <c r="D202" i="1"/>
  <c r="D198" i="1"/>
  <c r="D194" i="1"/>
  <c r="D190" i="1"/>
  <c r="D185" i="1"/>
  <c r="D179" i="1"/>
  <c r="D175" i="1"/>
  <c r="D171" i="1"/>
  <c r="D167" i="1"/>
  <c r="D163" i="1"/>
  <c r="D159" i="1"/>
  <c r="D154" i="1"/>
  <c r="D151" i="1"/>
  <c r="D144" i="1"/>
  <c r="D140" i="1"/>
  <c r="D136" i="1"/>
  <c r="D132" i="1"/>
  <c r="D127" i="1"/>
  <c r="D123" i="1"/>
  <c r="D115" i="1"/>
  <c r="D107" i="1"/>
  <c r="D100" i="1"/>
  <c r="D96" i="1"/>
  <c r="D88" i="1"/>
  <c r="D86" i="1"/>
  <c r="D80" i="1"/>
  <c r="D76" i="1"/>
  <c r="D67" i="1"/>
  <c r="D63" i="1"/>
  <c r="D59" i="1"/>
  <c r="D54" i="1"/>
  <c r="D50" i="1"/>
  <c r="D46" i="1"/>
  <c r="D44" i="1"/>
  <c r="D40" i="1"/>
  <c r="D36" i="1"/>
  <c r="D32" i="1"/>
  <c r="D30" i="1"/>
  <c r="D26" i="1"/>
  <c r="D22" i="1"/>
  <c r="D12" i="1"/>
  <c r="D7" i="1"/>
  <c r="D84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<sst xmlns="http://schemas.openxmlformats.org/spreadsheetml/2006/main" count="2285" uniqueCount="1024">
  <si>
    <t>South Dakota Site Enrollment List for School Year 2025-26
1-23-26</t>
  </si>
  <si>
    <t>School Food Authorities, called Sponsors, and sites that operate the National School Lunch Program in the month of October 2025 are listed on this report. This list does not include Sponsors or sites that do not operate the National School Lunch Program. This report is different from State Aid and Fall Enrolment Census Count Reports.</t>
  </si>
  <si>
    <t>* Sites designated with an asterisk have 90% or more of the children eligible for free and/or 20 or fewer children enrolled in the site. To show the percentages for these sites would overtly identify children and their eligibility for free/reduced price meals.</t>
  </si>
  <si>
    <t>Agreement Number</t>
  </si>
  <si>
    <t>Sponsor Name</t>
  </si>
  <si>
    <t>Site Name</t>
  </si>
  <si>
    <t>Enrollment</t>
  </si>
  <si>
    <t>Eligibility - % Free &amp; Reduced</t>
  </si>
  <si>
    <t>1730600</t>
  </si>
  <si>
    <t>ABBOTT HOUSE</t>
  </si>
  <si>
    <t>*</t>
  </si>
  <si>
    <t>Sponsor Subtotal</t>
  </si>
  <si>
    <t>0630100</t>
  </si>
  <si>
    <t>ABERDEEN CATHOLIC SCHOOLS</t>
  </si>
  <si>
    <t>RONCALLI ELEMENTARY</t>
  </si>
  <si>
    <t>RONCALLI HIGH SCHOOL</t>
  </si>
  <si>
    <t>RONCALLI MIDDLE SCHOOL</t>
  </si>
  <si>
    <t>RONCALLI PRIMARY SCHOOL</t>
  </si>
  <si>
    <t>0600100</t>
  </si>
  <si>
    <t>ABERDEEN SCHOOL DISTRICT 06-1</t>
  </si>
  <si>
    <t>C C LEE ELEMENTARY</t>
  </si>
  <si>
    <t>CENTRAL HIGH SCHOOL</t>
  </si>
  <si>
    <t>HOLGATE MIDDLE SCHOOL</t>
  </si>
  <si>
    <t>LINCOLN ELEMENTARY</t>
  </si>
  <si>
    <t>MAY OVERBY ELEMENTARY</t>
  </si>
  <si>
    <t xml:space="preserve">MIKE MILLER ELEMENTARY </t>
  </si>
  <si>
    <t>O M TIFFANY ELEMENTARY</t>
  </si>
  <si>
    <t>SIMMONS ELEMENTARY</t>
  </si>
  <si>
    <t>SIMMONS MIDDLE SCHOOL</t>
  </si>
  <si>
    <t>5800300</t>
  </si>
  <si>
    <t>AGAR-BLUNT-ONIDA SCHOOL DISTRICT 58-3</t>
  </si>
  <si>
    <t>ONIDA ELEMENTARY</t>
  </si>
  <si>
    <t xml:space="preserve">SULLY BUTTES HIGH SCHOOL </t>
  </si>
  <si>
    <t xml:space="preserve">SULLY BUTTES JUNIOR HIGH </t>
  </si>
  <si>
    <t>6100100</t>
  </si>
  <si>
    <t>ALCESTER-HUDSON SCHOOL DISTRICT 61-1</t>
  </si>
  <si>
    <t>ALCESTER-HUDSON ELEMENTARY</t>
  </si>
  <si>
    <t>ALCESTER-HUDSON HIGH SCHOOL</t>
  </si>
  <si>
    <t>ALCESTER-HUDSON JUNIOR HIGH</t>
  </si>
  <si>
    <t>0330100</t>
  </si>
  <si>
    <t>AMERICAN HORSE SCHOOL</t>
  </si>
  <si>
    <t>AMERICAN HORSE ELEMENTARY</t>
  </si>
  <si>
    <t>1100100</t>
  </si>
  <si>
    <t>ANDES CENTRAL SCHOOL DISTRICT 11-1</t>
  </si>
  <si>
    <t xml:space="preserve">ANDES CENTRAL ELEMENTARY </t>
  </si>
  <si>
    <t>ANDES CENTRAL HIGH SCHOOL</t>
  </si>
  <si>
    <t xml:space="preserve">ANDES CENTRAL MIDDLE SCHOOL </t>
  </si>
  <si>
    <t>3800100</t>
  </si>
  <si>
    <t>ARLINGTON SCHOOL DISTRICT 38-1</t>
  </si>
  <si>
    <t>ARLINGTON ELEMENTARY</t>
  </si>
  <si>
    <t>ARLINGTON HIGH SCHOOL</t>
  </si>
  <si>
    <t>ARLINGTON JUNIOR HIGH</t>
  </si>
  <si>
    <t>2100100</t>
  </si>
  <si>
    <t>ARMOUR SCHOOL DISTRICT 21-1</t>
  </si>
  <si>
    <t xml:space="preserve">ARMOUR ELEMENTARY </t>
  </si>
  <si>
    <t xml:space="preserve">ARMOUR HIGH SCHOOL </t>
  </si>
  <si>
    <t xml:space="preserve">ARMOUR MIDDLE SCHOOL </t>
  </si>
  <si>
    <t>1430400</t>
  </si>
  <si>
    <t>AVE MARIA CATHOLIC SCHOOL</t>
  </si>
  <si>
    <t>0400100</t>
  </si>
  <si>
    <t>AVON SCHOOL DISTRICT 04-1</t>
  </si>
  <si>
    <t xml:space="preserve">AVON ELEMENTARY </t>
  </si>
  <si>
    <t>AVON HIGH SCHOOL</t>
  </si>
  <si>
    <t xml:space="preserve">AVON MIDDLE SCHOOL </t>
  </si>
  <si>
    <t>4900100</t>
  </si>
  <si>
    <t>BALTIC SCHOOL DISTRICT 49-1</t>
  </si>
  <si>
    <t>BALTIC ELEMENTARY</t>
  </si>
  <si>
    <t>BALTIC HIGH SCHOOL</t>
  </si>
  <si>
    <t>BALTIC MIDDLE SCHOOL</t>
  </si>
  <si>
    <t>0900100</t>
  </si>
  <si>
    <t>BELLE FOURCHE SCHOOL DISTRICT 09-1</t>
  </si>
  <si>
    <t>BELLE FOURCHE HIGH SCHOOL</t>
  </si>
  <si>
    <t>BELLE FOURCHE MIDDLE SCHOOL</t>
  </si>
  <si>
    <t>NORTH PARK ELEMENTARY</t>
  </si>
  <si>
    <t>SOUTH PARK ELEMENTARY</t>
  </si>
  <si>
    <t>0300100</t>
  </si>
  <si>
    <t>BENNETT COUNTY SCHOOL DISTRICT 03-1</t>
  </si>
  <si>
    <t>BENNETT COUNTY ELEMENTARY</t>
  </si>
  <si>
    <t>BENNETT COUNTY HIGH SCHOOL</t>
  </si>
  <si>
    <t>BENNETT COUNTY MIDDLE SCHOOL</t>
  </si>
  <si>
    <t>6100200</t>
  </si>
  <si>
    <t>BERESFORD SCHOOL DISTRICT 61-2</t>
  </si>
  <si>
    <t>BERESFORD ELEMENTARY</t>
  </si>
  <si>
    <t>BERESFORD HIGH SCHOOL</t>
  </si>
  <si>
    <t>BERESFORD JUNIOR HIGH</t>
  </si>
  <si>
    <t>4930300</t>
  </si>
  <si>
    <t xml:space="preserve">BISHOP O'GORMAN CATHOLIC SCHOOLS </t>
  </si>
  <si>
    <t>CHRIST THE KING ELEMENTARY</t>
  </si>
  <si>
    <t>HOLY SPIRIT ELEMENTARY</t>
  </si>
  <si>
    <t>BISHOP O'GORMAN CATHOLIC SCHOOLS</t>
  </si>
  <si>
    <t>O'GORMAN HIGH SCHOOL</t>
  </si>
  <si>
    <t>O'GORMAN JUNIOR HIGH</t>
  </si>
  <si>
    <t>ST KATHERINE DREXEL ELEMENTARY</t>
  </si>
  <si>
    <t>ST LAMBERT ELEMENTARY</t>
  </si>
  <si>
    <t>ST MARY ELEMENTARY</t>
  </si>
  <si>
    <t>ST MICHAEL ELEMENTARY</t>
  </si>
  <si>
    <t>5200100</t>
  </si>
  <si>
    <t>BISON SCHOOL DISTRICT 52-1</t>
  </si>
  <si>
    <t>BISON ELEMENTARY</t>
  </si>
  <si>
    <t>BISON HIGH SCHOOL</t>
  </si>
  <si>
    <t>BISON JUNIOR HIGH</t>
  </si>
  <si>
    <t>0400200</t>
  </si>
  <si>
    <t>BON HOMME SCHOOL DISTRICT 04-2</t>
  </si>
  <si>
    <t>BON HOMME HIGH SCHOOL</t>
  </si>
  <si>
    <t>BON HOMME MIDDLE SCHOOL</t>
  </si>
  <si>
    <t>HUTTERISCHE COLONY ELEMENTARY</t>
  </si>
  <si>
    <t>SPRINGFIELD ELEMENTARY</t>
  </si>
  <si>
    <t>TYNDALL ELEMENTARY</t>
  </si>
  <si>
    <t>2200100</t>
  </si>
  <si>
    <t>BOWDLE SCHOOL DISTRICT 22-1</t>
  </si>
  <si>
    <t>BOWDLE ELEMENTARY</t>
  </si>
  <si>
    <t>4900200</t>
  </si>
  <si>
    <t>BRANDON VALLEY SCHOOL DISTRICT 49-2</t>
  </si>
  <si>
    <t>BRANDON ELEMENTARY</t>
  </si>
  <si>
    <t>BRANDON VALLEY HIGH SCHOOL</t>
  </si>
  <si>
    <t>BRANDON VALLEY INTERMEDIATE</t>
  </si>
  <si>
    <t>BRANDON VALLEY MIDDLE SCHOOL</t>
  </si>
  <si>
    <t>FRED ASSAM ELEMENTARY</t>
  </si>
  <si>
    <t>INSPIRATION ELEMENTARY</t>
  </si>
  <si>
    <t>ROBERT BENNIS ELEMENTARY</t>
  </si>
  <si>
    <t>3000300</t>
  </si>
  <si>
    <t>BRIDGEWATER-EMERY SCHOOL DIST 30-3</t>
  </si>
  <si>
    <t>BRIDGEWATER-EMERY ELEMENTARY</t>
  </si>
  <si>
    <t xml:space="preserve">BRIDGEWATER-EMERY HIGH SCHOOL </t>
  </si>
  <si>
    <t xml:space="preserve">BRIDGEWATER-EMERY MIDDLE SCHOOL </t>
  </si>
  <si>
    <t>4500400</t>
  </si>
  <si>
    <t>BRITTON-HECLA SCHOOL DISTRICT 45-4</t>
  </si>
  <si>
    <t>BRITTON-HECLA ELEMENTARY</t>
  </si>
  <si>
    <t>BRITTON-HECLA HIGH SCHOOL</t>
  </si>
  <si>
    <t>BRITTON-HECLA MIDDLE SCHOOL</t>
  </si>
  <si>
    <t>SUNSET COLONY ELEMENTARY</t>
  </si>
  <si>
    <t>SUNSET COLONY HIGH SCHOOL</t>
  </si>
  <si>
    <t>WESTWOOD COLONY ELEMENTARY</t>
  </si>
  <si>
    <t>0500100</t>
  </si>
  <si>
    <t>BROOKINGS SCHOOL DISTRICT 05-1</t>
  </si>
  <si>
    <t>BROOKINGS HIGH SCHOOL</t>
  </si>
  <si>
    <t>CAMELOT INTERMEDIATE SCHOOL</t>
  </si>
  <si>
    <t>DAKOTA PRAIRIE ELEMENTARY</t>
  </si>
  <si>
    <t>G S MICKLESON MIDDLE SCHOOL</t>
  </si>
  <si>
    <t>HILLCREST ELEMENTARY</t>
  </si>
  <si>
    <t>MEDARY ELEMENTARY</t>
  </si>
  <si>
    <t>SDSU KINDERGARTEN</t>
  </si>
  <si>
    <t>2600200</t>
  </si>
  <si>
    <t>BURKE SCHOOL DISTRICT 26-2</t>
  </si>
  <si>
    <t xml:space="preserve">BURKE ELEMENTARY </t>
  </si>
  <si>
    <t xml:space="preserve">BURKE HIGH SCHOOL </t>
  </si>
  <si>
    <t xml:space="preserve">BURKE MIDDLE SCHOOL </t>
  </si>
  <si>
    <t>4300100</t>
  </si>
  <si>
    <t>CANISTOTA SCHOOL DISTRICT 43-1</t>
  </si>
  <si>
    <t>CANISTOTA ELEMENTARY</t>
  </si>
  <si>
    <t>CANISTOTA HIGH SCHOOL</t>
  </si>
  <si>
    <t>CANISTOTA MIDDLE SCHOOL</t>
  </si>
  <si>
    <t>4100100</t>
  </si>
  <si>
    <t>CANTON SCHOOL DISTRICT 41-1</t>
  </si>
  <si>
    <t>CANTON HIGH SCHOOL</t>
  </si>
  <si>
    <t>CANTON MIDDLE SCHOOL</t>
  </si>
  <si>
    <t>E O LAWRENCE ELEMENTARY</t>
  </si>
  <si>
    <t>2800100</t>
  </si>
  <si>
    <t>CASTLEWOOD SCHOOL DISTRICT 28-1</t>
  </si>
  <si>
    <t xml:space="preserve">CASTLEWOOD ELEMENTARY </t>
  </si>
  <si>
    <t xml:space="preserve">CASTLEWOOD HIGH SCHOOL </t>
  </si>
  <si>
    <t>CASTLEWOOD JUNIOR HIGH</t>
  </si>
  <si>
    <t>CO-OP AT CASTLEWOOD</t>
  </si>
  <si>
    <t>6000100</t>
  </si>
  <si>
    <t>CENTERVILLE SCHOOL DISTRICT 60-1</t>
  </si>
  <si>
    <t xml:space="preserve">CENTERVILLE ELEMENTARY </t>
  </si>
  <si>
    <t>CENTERVILLE HIGH SCHOOL</t>
  </si>
  <si>
    <t xml:space="preserve">CENTERVILLE MIDDLE SCHOOL </t>
  </si>
  <si>
    <t>0700100</t>
  </si>
  <si>
    <t>CHAMBERLAIN SCHOOL DISTRICT 07-1</t>
  </si>
  <si>
    <t xml:space="preserve">CHAMBERLAIN ELEMENTARY </t>
  </si>
  <si>
    <t>CHAMBERLAIN HIGH SCHOOL</t>
  </si>
  <si>
    <t>CHAMBERLAIN JUNIOR HIGH</t>
  </si>
  <si>
    <t>3900100</t>
  </si>
  <si>
    <t>CHESTER AREA SCHOOL DISTRICT 39-1</t>
  </si>
  <si>
    <t>CHESTER ELEMENTARY</t>
  </si>
  <si>
    <t>CHESTER HIGH SCHOOL</t>
  </si>
  <si>
    <t>CHESTER MIDDLE SCHOOL</t>
  </si>
  <si>
    <t>2030200</t>
  </si>
  <si>
    <t xml:space="preserve">CHEYENNE RIVER BIE SCHOOLS </t>
  </si>
  <si>
    <t>CHEYENNE RIVER BIE HIGH SCHOOL</t>
  </si>
  <si>
    <t>CHEYENNE RIVER BIE JUNIOR HIGH</t>
  </si>
  <si>
    <t>CHEYENNE RIVER BIE PRIMARY</t>
  </si>
  <si>
    <t>E.A.G.L.E CENTER HIGH SCHOOL</t>
  </si>
  <si>
    <t>CHEYENNE RIVER BIE SCHOOLS</t>
  </si>
  <si>
    <t>E.A.G.L.E CENTER MIDDLE SCHOOL</t>
  </si>
  <si>
    <t>EAGLE BUTTE UPPER ELEMENTARY</t>
  </si>
  <si>
    <t>4932000</t>
  </si>
  <si>
    <t>CHILDREN'S HOME SOCIETY OF SD</t>
  </si>
  <si>
    <t>LOVING SCHOOL</t>
  </si>
  <si>
    <t>OWEN SCHOOL</t>
  </si>
  <si>
    <t>1200200</t>
  </si>
  <si>
    <t>CLARK SCHOOL DISTRICT 12-2</t>
  </si>
  <si>
    <t>CLARK ELEMENTARY</t>
  </si>
  <si>
    <t>CLARK HIGH SCHOOL</t>
  </si>
  <si>
    <t>CLARK MIDDLE SCHOOL</t>
  </si>
  <si>
    <t>SILVER LAKE COLONY ELEMENTARY</t>
  </si>
  <si>
    <t>5000500</t>
  </si>
  <si>
    <t>COLMAN-EGAN SCHOOL DISTRICT 50-5</t>
  </si>
  <si>
    <t>COLMAN ELEMENTARY</t>
  </si>
  <si>
    <t>COLMAN-EGAN HIGH SCHOOL</t>
  </si>
  <si>
    <t>COLMAN-EGAN JUNIOR HIGH</t>
  </si>
  <si>
    <t>5900300</t>
  </si>
  <si>
    <t>COLOME SCHOOL DISTRICT 59-3</t>
  </si>
  <si>
    <t>COLOME ELEMENTARY</t>
  </si>
  <si>
    <t xml:space="preserve">COLOME HIGH SCHOOL </t>
  </si>
  <si>
    <t xml:space="preserve">COLOME MIDDLE SCHOOL </t>
  </si>
  <si>
    <t>2100300</t>
  </si>
  <si>
    <t>CORSICA-STICKNEY SCHOOL DISTRICT 21-3</t>
  </si>
  <si>
    <t>CORSICA-STICKNEY ELEMENTARY</t>
  </si>
  <si>
    <t>CORSICA-STICKNEY HIGH SCHOOL</t>
  </si>
  <si>
    <t>CORSICA-STICKNEY JUNIOR HIGH</t>
  </si>
  <si>
    <t>3530100</t>
  </si>
  <si>
    <t>CRAZY HORSE DAY SCHOOL</t>
  </si>
  <si>
    <t>CRAZY HORSE ELEMENTARY</t>
  </si>
  <si>
    <t>CRAZY HORSE HIGH SCHOOL</t>
  </si>
  <si>
    <t>CRAZY HORSE MIDDLE SCHOOL</t>
  </si>
  <si>
    <t>0870200</t>
  </si>
  <si>
    <t>CROW CREEK SIOUX TRIBE</t>
  </si>
  <si>
    <t>CCST ELEMENTARY</t>
  </si>
  <si>
    <t>CCST HIGH SCHOOL</t>
  </si>
  <si>
    <t>CCST JUNIOR HIGH</t>
  </si>
  <si>
    <t>1600100</t>
  </si>
  <si>
    <t>CUSTER SCHOOL DISTRICT 16-1</t>
  </si>
  <si>
    <t>CUSTER ELEMENTARY</t>
  </si>
  <si>
    <t>CUSTER HIGH SCHOOL</t>
  </si>
  <si>
    <t>CUSTER JUNIOR HIGH</t>
  </si>
  <si>
    <t>HERMOSA ELEMENTARY</t>
  </si>
  <si>
    <t>HERMOSA MIDDLE SCHOOL</t>
  </si>
  <si>
    <t>6100800</t>
  </si>
  <si>
    <t>DAKOTA VALLEY SCHOOL DISTRICT 61-8</t>
  </si>
  <si>
    <t>DAKOTA VALLEY ELEMENTARY</t>
  </si>
  <si>
    <t>DAKOTA VALLEY HIGH SCHOOL</t>
  </si>
  <si>
    <t>DAKOTA VALLEY MIDDLE SCHOOL</t>
  </si>
  <si>
    <t>DAKOTA VALLEY UPPER ELEMENTARY</t>
  </si>
  <si>
    <t>3800200</t>
  </si>
  <si>
    <t>DE SMET SCHOOL DISTRICT 38-2</t>
  </si>
  <si>
    <t>DE SMET HIGH SCHOOL</t>
  </si>
  <si>
    <t>DE SMET MIDDLE SCHOOL</t>
  </si>
  <si>
    <t>LAURA INGALLS WILDER ELEMENTARY</t>
  </si>
  <si>
    <t>4900300</t>
  </si>
  <si>
    <t>DELL RAPIDS SCHOOL DISTRICT 49-3</t>
  </si>
  <si>
    <t>DELL RAPIDS ELEMENTARY</t>
  </si>
  <si>
    <t>DELL RAPIDS HIGH SCHOOL</t>
  </si>
  <si>
    <t>DELL RAPIDS JUNIOR HIGH</t>
  </si>
  <si>
    <t>0500600</t>
  </si>
  <si>
    <t>DEUBROOK AREA SCHOOL DISTRICT 05-6</t>
  </si>
  <si>
    <t>DEUBROOK HIGH SCHOOL</t>
  </si>
  <si>
    <t>DEUBROOK JUNIOR HIGH</t>
  </si>
  <si>
    <t>TORONTO ELEMENTARY</t>
  </si>
  <si>
    <t>1900400</t>
  </si>
  <si>
    <t>DEUEL SCHOOL DISTRICT 19-4</t>
  </si>
  <si>
    <t>CLEAR LAKE ELEMENTARY</t>
  </si>
  <si>
    <t>CLEAR LAKE MIDDLE SCHOOL</t>
  </si>
  <si>
    <t>DEUEL HIGH SCHOOL</t>
  </si>
  <si>
    <t>5600200</t>
  </si>
  <si>
    <t>DOLAND SCHOOL DISTRICT 56-2</t>
  </si>
  <si>
    <t>DOLAND ELEMENTARY</t>
  </si>
  <si>
    <t>DOLAND HIGH SCHOOL</t>
  </si>
  <si>
    <t>DOLAND JUNIOR HIGH</t>
  </si>
  <si>
    <t>5100100</t>
  </si>
  <si>
    <t>DOUGLAS SCHOOL DISTRICT 51-1</t>
  </si>
  <si>
    <t>BADGER CLARK ELEMENTARY</t>
  </si>
  <si>
    <t>DOUGLAS HIGH SCHOOL</t>
  </si>
  <si>
    <t>DOUGLAS MIDDLE SCHOOL</t>
  </si>
  <si>
    <t>FRANCIS CASE ELEMENTARY</t>
  </si>
  <si>
    <t>VANDENBERG ELEMENTARY</t>
  </si>
  <si>
    <t>6400200</t>
  </si>
  <si>
    <t>DUPREE SCHOOL DISTRICT 64-2</t>
  </si>
  <si>
    <t>DUPREE ELEMENTARY</t>
  </si>
  <si>
    <t>DUPREE HIGH SCHOOL</t>
  </si>
  <si>
    <t>DUPREE JUNIOR HIGH</t>
  </si>
  <si>
    <t>4920300</t>
  </si>
  <si>
    <t>EAST DAKOTA EDUCATIONAL COOPERATIVE</t>
  </si>
  <si>
    <t xml:space="preserve">TEACHWELL ACADEMY HIGH SCHOOL </t>
  </si>
  <si>
    <t xml:space="preserve">TEACHWELL ACADEMY MIDDLE SCHOOL </t>
  </si>
  <si>
    <t xml:space="preserve">TEACHWELL ELEMENTARY AND INTERMEDIATE </t>
  </si>
  <si>
    <t xml:space="preserve">TEACHWELL PROSPER </t>
  </si>
  <si>
    <t>TEACHWELL THRIVE</t>
  </si>
  <si>
    <t>2300100</t>
  </si>
  <si>
    <t>EDGEMONT SCHOOL DISTRICT 23-1</t>
  </si>
  <si>
    <t>EDGEMONT ELEMENTARY</t>
  </si>
  <si>
    <t>EDGEMONT HIGH SCHOOL</t>
  </si>
  <si>
    <t>2200500</t>
  </si>
  <si>
    <t>EDMUNDS CENTRAL SCHOOL DISTRICT 22-5</t>
  </si>
  <si>
    <t xml:space="preserve">EDMUNDS CENTRAL ELEMENTARY </t>
  </si>
  <si>
    <t>EDMUNDS CENTRAL HIGH SCHOOL</t>
  </si>
  <si>
    <t>EDMUNDS CENTRAL MIDDLE SCHOOL</t>
  </si>
  <si>
    <t>6100700</t>
  </si>
  <si>
    <t>ELK POINT-JEFFERSON SCHOOL DISTRICT 61-7</t>
  </si>
  <si>
    <t>ELK POINT-JEFFERSON ELEMENTARY</t>
  </si>
  <si>
    <t>ELK POINT-JEFFERSON HIGH SCHOOL</t>
  </si>
  <si>
    <t>ELK POINT-JEFFERSON MIDDLE SCHOOL</t>
  </si>
  <si>
    <t>0500300</t>
  </si>
  <si>
    <t>ELKTON SCHOOL DISTRICT 05-3</t>
  </si>
  <si>
    <t>ELKTON ELEMENTARY</t>
  </si>
  <si>
    <t>ELKTON HIGH SCHOOL</t>
  </si>
  <si>
    <t>ELKTON JUNIOR HIGH</t>
  </si>
  <si>
    <t>1830100</t>
  </si>
  <si>
    <t>ENEMY SWIM DAY SCHOOL</t>
  </si>
  <si>
    <t>2800200</t>
  </si>
  <si>
    <t>ESTELLINE SCHOOL DISTRICT 28-2</t>
  </si>
  <si>
    <t xml:space="preserve">ESTELLINE ELEMENTARY </t>
  </si>
  <si>
    <t xml:space="preserve">ESTELLINE HIGH SCHOOL </t>
  </si>
  <si>
    <t xml:space="preserve">ESTELLINE MIDDLE SCHOOL </t>
  </si>
  <si>
    <t>1700100</t>
  </si>
  <si>
    <t>ETHAN SCHOOL DISTRICT 17-1</t>
  </si>
  <si>
    <t>ETHAN ELEMENTARY</t>
  </si>
  <si>
    <t>ETHAN HIGH SCHOOL</t>
  </si>
  <si>
    <t>ETHAN JUNIOR HIGH</t>
  </si>
  <si>
    <t>4400100</t>
  </si>
  <si>
    <t>EUREKA SCHOOL DISTRICT 44-1</t>
  </si>
  <si>
    <t xml:space="preserve">EUREKA ELEMENTARY </t>
  </si>
  <si>
    <t xml:space="preserve">EUREKA HIGH SCHOOL </t>
  </si>
  <si>
    <t xml:space="preserve">EUREKA JUNIOR HIGH </t>
  </si>
  <si>
    <t>4600200</t>
  </si>
  <si>
    <t>FAITH SCHOOL DISTRICT 46-2</t>
  </si>
  <si>
    <t>FAITH ELEMENTARY</t>
  </si>
  <si>
    <t>FAITH HIGH SCHOOL</t>
  </si>
  <si>
    <t>FAITH JUNIOR HIGH</t>
  </si>
  <si>
    <t>2400400</t>
  </si>
  <si>
    <t>FAULKTON AREA SCHOOL DISTRICT 24-4</t>
  </si>
  <si>
    <t xml:space="preserve">FAULKTON ELEMENTARY </t>
  </si>
  <si>
    <t xml:space="preserve">FAULKTON HIGH SCHOOL </t>
  </si>
  <si>
    <t xml:space="preserve">FAULKTON MIDDLE SCHOOL </t>
  </si>
  <si>
    <t>5030100</t>
  </si>
  <si>
    <t>FLANDREAU INDIAN SCHOOL</t>
  </si>
  <si>
    <t>FLANDREAU INDIAN HIGH SCHOOL</t>
  </si>
  <si>
    <t>5000300</t>
  </si>
  <si>
    <t>FLANDREAU SCHOOL DISTRICT 50-3</t>
  </si>
  <si>
    <t xml:space="preserve">FLANDREAU ELEMENTARY </t>
  </si>
  <si>
    <t xml:space="preserve">FLANDREAU HIGH SCHOOL </t>
  </si>
  <si>
    <t xml:space="preserve">FLANDREAU MIDDLE SCHOOL </t>
  </si>
  <si>
    <t>1400100</t>
  </si>
  <si>
    <t>FLORENCE SCHOOL DISTRICT 14-1</t>
  </si>
  <si>
    <t xml:space="preserve">FLORENCE ELEMENTARY </t>
  </si>
  <si>
    <t xml:space="preserve">FLORENCE HIGH SCHOOL </t>
  </si>
  <si>
    <t xml:space="preserve">FLORENCE MIDDLE SCHOOL </t>
  </si>
  <si>
    <t>0600200</t>
  </si>
  <si>
    <t>FREDERICK AREA SCHOOL DISTRICT 06-2</t>
  </si>
  <si>
    <t>FREDERICK ELEMENTARY</t>
  </si>
  <si>
    <t>FREDERICK HIGH SCHOOL</t>
  </si>
  <si>
    <t>FREDERICK MIDDLE SCHOOL</t>
  </si>
  <si>
    <t>3330400</t>
  </si>
  <si>
    <t>FREEMAN ACADEMY</t>
  </si>
  <si>
    <t xml:space="preserve">FREEMAN ACADEMY ELEMENTARY </t>
  </si>
  <si>
    <t>FREEMAN ACADEMY HIGH SCHOOL</t>
  </si>
  <si>
    <t>3300100</t>
  </si>
  <si>
    <t>FREEMAN SCHOOL DISTRICT 33-1</t>
  </si>
  <si>
    <t>FREEMAN ELEMENTARY</t>
  </si>
  <si>
    <t>FREEMAN HIGH SCHOOL</t>
  </si>
  <si>
    <t>FREEMAN JR. HIGH</t>
  </si>
  <si>
    <t>4900400</t>
  </si>
  <si>
    <t>GARRETSON SCHOOL DISTRICT 49-4</t>
  </si>
  <si>
    <t>GARRETSON ELEMENTARY</t>
  </si>
  <si>
    <t>GARRETSON HIGH SCHOOL</t>
  </si>
  <si>
    <t>GARRETSON JUNIOR HIGH</t>
  </si>
  <si>
    <t>6300100</t>
  </si>
  <si>
    <t>GAYVILLE-VOLIN SCHOOL DISTRICT 63-1</t>
  </si>
  <si>
    <t xml:space="preserve">GAYVILLE-VOLIN ELEMENTARY </t>
  </si>
  <si>
    <t xml:space="preserve">GAYVILLE-VOLIN HIGH SCHOOL </t>
  </si>
  <si>
    <t>GAYVILLE-VOLIN MIDDLE SCHOOL</t>
  </si>
  <si>
    <t>5300100</t>
  </si>
  <si>
    <t>GETTYSBURG SCHOOL DISTRICT 53-1</t>
  </si>
  <si>
    <t xml:space="preserve">GETTYSBURG ELEMENTARY </t>
  </si>
  <si>
    <t xml:space="preserve">GETTYSBURG HIGH SCHOOL </t>
  </si>
  <si>
    <t>GETTYSBURG MIDDLE SCHOOL</t>
  </si>
  <si>
    <t>2600400</t>
  </si>
  <si>
    <t>GREGORY SCHOOL DISTRICT 26-4</t>
  </si>
  <si>
    <t xml:space="preserve">GREGORY ELEMENTARY </t>
  </si>
  <si>
    <t xml:space="preserve">GREGORY HIGH SCHOOL </t>
  </si>
  <si>
    <t xml:space="preserve">GREGORY JUNIOR HIGH </t>
  </si>
  <si>
    <t>0600600</t>
  </si>
  <si>
    <t>GROTON AREA SCHOOL DISTRICT 06-6</t>
  </si>
  <si>
    <t>GROTON AREA ELEMENTARY</t>
  </si>
  <si>
    <t>GROTON AREA HIGH SCHOOL</t>
  </si>
  <si>
    <t>GROTON AREA MIDDLE SCHOOL</t>
  </si>
  <si>
    <t>2700100</t>
  </si>
  <si>
    <t>HAAKON SCHOOL DISTRICT 27-1</t>
  </si>
  <si>
    <t>PHILIP ELEMENTARY</t>
  </si>
  <si>
    <t>PHILIP HIGH SCHOOL</t>
  </si>
  <si>
    <t>PHILIP MIDDLE SCHOOL</t>
  </si>
  <si>
    <t>2800300</t>
  </si>
  <si>
    <t>HAMLIN SCHOOL DISTRICT 28-3</t>
  </si>
  <si>
    <t>CO-OP AT HAMLIN</t>
  </si>
  <si>
    <t>HAMLIN ELEMENTARY</t>
  </si>
  <si>
    <t>HAMLIN HIGH SCHOOL</t>
  </si>
  <si>
    <t>HAMLIN MIDDLE SCHOOL</t>
  </si>
  <si>
    <t>3000100</t>
  </si>
  <si>
    <t>HANSON SCHOOL DISTRICT 30-1</t>
  </si>
  <si>
    <t>HANSON ELEMENTARY</t>
  </si>
  <si>
    <t>HANSON HIGH SCHOOL</t>
  </si>
  <si>
    <t>HANSON JUNIOR HIGH</t>
  </si>
  <si>
    <t>3100100</t>
  </si>
  <si>
    <t>HARDING COUNTY SCHOOL DISTRICT 31-1</t>
  </si>
  <si>
    <t>BUFFALO ELEMENTARY</t>
  </si>
  <si>
    <t>HARDING COUNTY HIGH SCHOOL</t>
  </si>
  <si>
    <t>HARDING COUNTY MIDDLE SCHOOL</t>
  </si>
  <si>
    <t>4100200</t>
  </si>
  <si>
    <t>HARRISBURG SCHOOL DISTRICT 41-2</t>
  </si>
  <si>
    <t>ADVENTURE ELEMENTARY</t>
  </si>
  <si>
    <t>ENDEAVOR ELEMENTARY</t>
  </si>
  <si>
    <t>EXPLORER ELEMENTARY</t>
  </si>
  <si>
    <t>FREEDOM ELEMENTARY</t>
  </si>
  <si>
    <t>HARRISBURG EAST MIDDLE SCHOOL</t>
  </si>
  <si>
    <t>HARRISBURG FRESHMAN ACADEMY</t>
  </si>
  <si>
    <t>HARRISBURG HIGH SCHOOL</t>
  </si>
  <si>
    <t>HARRISBURG NORTH MIDDLE SCHOOL</t>
  </si>
  <si>
    <t>HARRISBURG SOUTH MIDDLE SCHOOL</t>
  </si>
  <si>
    <t>HERITAGE SCHOOL</t>
  </si>
  <si>
    <t>HORIZON ELEMENTARY</t>
  </si>
  <si>
    <t>JOURNEY ELEMENTARY</t>
  </si>
  <si>
    <t>LIBERTY ELEMENTARY</t>
  </si>
  <si>
    <t>1400200</t>
  </si>
  <si>
    <t>HENRY SCHOOL DISTRICT 14-2</t>
  </si>
  <si>
    <t xml:space="preserve">HENRY ELEMENTARY </t>
  </si>
  <si>
    <t>HENRY HIGH SCHOOL</t>
  </si>
  <si>
    <t xml:space="preserve">HENRY MIDDLE SCHOOL </t>
  </si>
  <si>
    <t>3400200</t>
  </si>
  <si>
    <t>HIGHMORE-HARROLD SCHOOL DISTRICT 34-2</t>
  </si>
  <si>
    <t>HIGHMORE-HARROLD ELEMENTARY</t>
  </si>
  <si>
    <t>HIGHMORE-HARROLD HIGH SCHOOL</t>
  </si>
  <si>
    <t>HIGHMORE-HARROLD JUNIOR HIGH</t>
  </si>
  <si>
    <t>5100200</t>
  </si>
  <si>
    <t>HILL CITY SCHOOL DISTRICT 51-2</t>
  </si>
  <si>
    <t>HILL CITY ELEMENTARY</t>
  </si>
  <si>
    <t>HILL CITY HIGH SCHOOL</t>
  </si>
  <si>
    <t>HILL CITY MIDDLE SCHOOL</t>
  </si>
  <si>
    <t>5600600</t>
  </si>
  <si>
    <t>HITCHCOCK-TULARE SCHOOL DISTRICT 56-6</t>
  </si>
  <si>
    <t xml:space="preserve">HITCHCOCK-TULARE ELEMENTARY </t>
  </si>
  <si>
    <t>HITCHCOCK-TULARE HIGH SCHOOL</t>
  </si>
  <si>
    <t xml:space="preserve">HITCHCOCK-TULARE JUNIOR HIGH </t>
  </si>
  <si>
    <t>2300200</t>
  </si>
  <si>
    <t>HOT SPRINGS SCHOOL DISTRICT 23-2</t>
  </si>
  <si>
    <t>HOT SPRINGS ELEMENTARY</t>
  </si>
  <si>
    <t>HOT SPRINGS HIGH SCHOOL</t>
  </si>
  <si>
    <t>HOT SPRINGS MIDDLE SCHOOL</t>
  </si>
  <si>
    <t>5300200</t>
  </si>
  <si>
    <t>HOVEN SCHOOL DISTRICT 53-2</t>
  </si>
  <si>
    <t>HOVEN ELEMENTARY</t>
  </si>
  <si>
    <t>HOVEN HIGH SCHOOL</t>
  </si>
  <si>
    <t>HOVEN JUNIOR HIGH</t>
  </si>
  <si>
    <t>4800300</t>
  </si>
  <si>
    <t>HOWARD SCHOOL DISTRICT 48-3</t>
  </si>
  <si>
    <t>HOWARD ELEMENTARY</t>
  </si>
  <si>
    <t>HOWARD HIGH SCHOOL</t>
  </si>
  <si>
    <t>HOWARD JUNIOR HIGH</t>
  </si>
  <si>
    <t>0200200</t>
  </si>
  <si>
    <t>HURON SCHOOL DISTRICT 02-2</t>
  </si>
  <si>
    <t>BUCHANAN K-1 CENTER</t>
  </si>
  <si>
    <t>HOLY TRINITY SCHOOL</t>
  </si>
  <si>
    <t>HURON HIGH SCHOOL</t>
  </si>
  <si>
    <t>HURON MIDDLE SCHOOL</t>
  </si>
  <si>
    <t>MADISON 2-3 CENTER</t>
  </si>
  <si>
    <t>WASHINGTON 4-5 CENTER</t>
  </si>
  <si>
    <t>2200600</t>
  </si>
  <si>
    <t>IPSWICH PUBLIC SCHOOL DISTRICT 22-6</t>
  </si>
  <si>
    <t>IPSWICH ELEMENTARY</t>
  </si>
  <si>
    <t>IPSWICH HIGH SCHOOL</t>
  </si>
  <si>
    <t>IPSWICH JUNIOR HIGH</t>
  </si>
  <si>
    <t>1300300</t>
  </si>
  <si>
    <t>IRENE-WAKONDA SCHOOL DISTRICT 13-3</t>
  </si>
  <si>
    <t>IRENE-WAKONDA ELEMENTARY</t>
  </si>
  <si>
    <t>IRENE-WAKONDA HIGH SCHOOL</t>
  </si>
  <si>
    <t>IRENE-WAKONDA JUNIOR HIGH</t>
  </si>
  <si>
    <t>0200300</t>
  </si>
  <si>
    <t>IROQUOIS SCHOOL DISTRICT 02-3</t>
  </si>
  <si>
    <t>IROQUOIS ELEMENTARY</t>
  </si>
  <si>
    <t>IROQUOIS HIGH SCHOOL</t>
  </si>
  <si>
    <t>IROQUOIS MIDDLE SCHOOL</t>
  </si>
  <si>
    <t>6530700</t>
  </si>
  <si>
    <t>ISNA WICA OWAYAWA</t>
  </si>
  <si>
    <t>3700300</t>
  </si>
  <si>
    <t>JONES COUNTY SCHOOL DISTRICT 37-3</t>
  </si>
  <si>
    <t>JONES COUNTY ELEMENTARY</t>
  </si>
  <si>
    <t>JONES COUNTY HIGH SCHOOL</t>
  </si>
  <si>
    <t>JONES COUNTY JUNIOR HIGH</t>
  </si>
  <si>
    <t>3500200</t>
  </si>
  <si>
    <t>KADOKA AREA SCHOOL DISTRICT 35-2</t>
  </si>
  <si>
    <t>INTERIOR ELEMENTARY</t>
  </si>
  <si>
    <t>KADOKA AREA HIGH SCHOOL</t>
  </si>
  <si>
    <t>KADOKA ELEMENTARY</t>
  </si>
  <si>
    <t>KADOKA MIDDLE SCHOOL</t>
  </si>
  <si>
    <t>0700200</t>
  </si>
  <si>
    <t>KIMBALL SCHOOL DISTRICT 07-2</t>
  </si>
  <si>
    <t>GRASS RANCH COLONY ELEMENTARY</t>
  </si>
  <si>
    <t>GRASS RANCH COLONY HIGH SCHOOL</t>
  </si>
  <si>
    <t>KIMBALL ELEMENTARY</t>
  </si>
  <si>
    <t>KIMBALL HIGH SCHOOL</t>
  </si>
  <si>
    <t>KIMBALL MIDDLE SCHOOL</t>
  </si>
  <si>
    <t>3800300</t>
  </si>
  <si>
    <t>LAKE PRESTON SCHOOL DISTRICT 38-3</t>
  </si>
  <si>
    <t>CO-OP AT LAKE PRESTON</t>
  </si>
  <si>
    <t>LAKE PRESTON ELEMENTARY</t>
  </si>
  <si>
    <t xml:space="preserve">LAKE PRESTON HIGH SCHOOL </t>
  </si>
  <si>
    <t xml:space="preserve">LAKE PRESTON MIDDLE SCHOOL </t>
  </si>
  <si>
    <t>4500500</t>
  </si>
  <si>
    <t>LANGFORD AREA SCHOOL DISTRICT 45-5</t>
  </si>
  <si>
    <t>LANGFORD AREA ELEMENTARY</t>
  </si>
  <si>
    <t>LANGFORD AREA HIGH SCHOOL</t>
  </si>
  <si>
    <t>LANGFORD AREA MIDDLE SCHOOL</t>
  </si>
  <si>
    <t>4000100</t>
  </si>
  <si>
    <t>LEAD-DEADWOOD SCHOOL DISTRICT 40-1</t>
  </si>
  <si>
    <t>LEAD-DEADWOOD ELEMENTARY</t>
  </si>
  <si>
    <t>LEAD-DEADWOOD HIGH SCHOOL</t>
  </si>
  <si>
    <t>LEAD-DEADWOOD MIDDLE SCHOOL</t>
  </si>
  <si>
    <t>5200400</t>
  </si>
  <si>
    <t>LEMMON SCHOOL DISTRICT 52-4</t>
  </si>
  <si>
    <t>LEMMON ELEMENTARY</t>
  </si>
  <si>
    <t>LEMMON HIGH SCHOOL</t>
  </si>
  <si>
    <t>LEMMON JUNIOR HIGH</t>
  </si>
  <si>
    <t>4100400</t>
  </si>
  <si>
    <t>LENNOX SCHOOL DISTRICT 41-4</t>
  </si>
  <si>
    <t>LENNOX ELEMENTARY</t>
  </si>
  <si>
    <t>LENNOX HIGH SCHOOL</t>
  </si>
  <si>
    <t>LENNOX INTERMEDIATE</t>
  </si>
  <si>
    <t>LENNOX JUNIOR HIGH</t>
  </si>
  <si>
    <t>WORTHING ELEMENTARY</t>
  </si>
  <si>
    <t>4400200</t>
  </si>
  <si>
    <t>LEOLA SCHOOL DISTRICT 44-2</t>
  </si>
  <si>
    <t xml:space="preserve">LEOLA ELEMENTARY </t>
  </si>
  <si>
    <t>LEOLA HIGH SCHOOL</t>
  </si>
  <si>
    <t xml:space="preserve">LEOLA JUNIOR HIGH </t>
  </si>
  <si>
    <t>LONGLAKE COLONY ELEMENTARY</t>
  </si>
  <si>
    <t>SPRING CREEK COLONY ELEMENTARY</t>
  </si>
  <si>
    <t>4931600</t>
  </si>
  <si>
    <t xml:space="preserve">LIFESCAPE </t>
  </si>
  <si>
    <t>PATHWAYS TO LIFE SPECIALITY SCHOOL</t>
  </si>
  <si>
    <t>LIFESCAPE</t>
  </si>
  <si>
    <t>SPECIAL EDUCATION</t>
  </si>
  <si>
    <t>SPECIAL EDUCATION DAY SCHOOL</t>
  </si>
  <si>
    <t>SPECIAL EDUCATION HIGH SCHOOL</t>
  </si>
  <si>
    <t>1530300</t>
  </si>
  <si>
    <t>LITTLE EAGLE SCHOOL DISTRICT</t>
  </si>
  <si>
    <t>LITTLE EAGLE GRANT SCHOOL</t>
  </si>
  <si>
    <t>6530600</t>
  </si>
  <si>
    <t>LITTLE WOUND SCHOOL SYSTEM</t>
  </si>
  <si>
    <t>LITTLE WOUND ELEMENTARY</t>
  </si>
  <si>
    <t>LITTLE WOUND HIGH SCHOOL</t>
  </si>
  <si>
    <t>LITTLE WOUND MIDDLE SCHOOL</t>
  </si>
  <si>
    <t>4270200</t>
  </si>
  <si>
    <t>LOWER BRULE SIOUX TRIBE</t>
  </si>
  <si>
    <t>LOWER BRULE ELEMENTARY</t>
  </si>
  <si>
    <t xml:space="preserve">LOWER BRULE HIGH SCHOOL </t>
  </si>
  <si>
    <t>LOWER BRULE JUNIOR HIGH</t>
  </si>
  <si>
    <t>6140100</t>
  </si>
  <si>
    <t>LUTHERAN SOCIAL SERVICES</t>
  </si>
  <si>
    <t>CANYON HILLS CENTER</t>
  </si>
  <si>
    <t>SUMMIT OAKS CENTER</t>
  </si>
  <si>
    <t>4200100</t>
  </si>
  <si>
    <t>LYMAN SCHOOL DISTRICT 42-1</t>
  </si>
  <si>
    <t xml:space="preserve">KENNEBEC ELEMENTARY </t>
  </si>
  <si>
    <t xml:space="preserve">LYMAN HIGH SCHOOL </t>
  </si>
  <si>
    <t>LYMAN MIDDLE SCHOOL</t>
  </si>
  <si>
    <t>3900200</t>
  </si>
  <si>
    <t>MADISON CENTRAL SCHOOL DISTRICT 39-2</t>
  </si>
  <si>
    <t>MADISON ELEMENTARY</t>
  </si>
  <si>
    <t>MADISON HIGH SCHOOL</t>
  </si>
  <si>
    <t>MADISON MIDDLE SCHOOL</t>
  </si>
  <si>
    <t>6000300</t>
  </si>
  <si>
    <t>MARION SCHOOL DISTRICT 60-3</t>
  </si>
  <si>
    <t>MARION ELEMENTARY</t>
  </si>
  <si>
    <t>MARION HIGH SCHOOL</t>
  </si>
  <si>
    <t>MARION JUNIOR HIGH</t>
  </si>
  <si>
    <t>4300700</t>
  </si>
  <si>
    <t>MCCOOK CENTRAL SCHOOL DISTRICT 43-7</t>
  </si>
  <si>
    <t>MCCOOK CENTRAL ELEMENTARY</t>
  </si>
  <si>
    <t>MCCOOK CENTRAL HIGH SCHOOL</t>
  </si>
  <si>
    <t>MCCOOK CENTRAL MIDDLE SCHOOL</t>
  </si>
  <si>
    <t>4932900</t>
  </si>
  <si>
    <t>MCCROSSAN BOYS RANCH</t>
  </si>
  <si>
    <t>1500100</t>
  </si>
  <si>
    <t>MCINTOSH SCHOOL DISTRICT 15-1</t>
  </si>
  <si>
    <t xml:space="preserve">MCINTOSH ELEMENTARY </t>
  </si>
  <si>
    <t>MCINTOSH HIGH SCHOOL</t>
  </si>
  <si>
    <t>MCINTOSH MIDDLE SCHOOL</t>
  </si>
  <si>
    <t>1500200</t>
  </si>
  <si>
    <t>MCLAUGHLIN SCHOOL DISTRICT 15-2</t>
  </si>
  <si>
    <t>MCLAUGHLIN ELEMENTARY</t>
  </si>
  <si>
    <t>MCLAUGHLIN HIGH SCHOOL</t>
  </si>
  <si>
    <t>MCLAUGHLIN JUNIOR HIGH</t>
  </si>
  <si>
    <t>4600100</t>
  </si>
  <si>
    <t>MEADE SCHOOL DISTRICT 46-1</t>
  </si>
  <si>
    <t>BLACK HILLS SPECIAL SERVICES COOPERATIVE</t>
  </si>
  <si>
    <t xml:space="preserve">PIEDMONT VALLEY ELEMENTARY </t>
  </si>
  <si>
    <t>STAGEBARN MIDDLE SCHOOL</t>
  </si>
  <si>
    <t>STURGIS BROWN HIGH SCHOOL</t>
  </si>
  <si>
    <t>STURGIS ELEMENTARY</t>
  </si>
  <si>
    <t xml:space="preserve">STURGIS WILLIAMS MIDDLE SCHOOL </t>
  </si>
  <si>
    <t xml:space="preserve">WHITEWOOD ELEMENTARY </t>
  </si>
  <si>
    <t>3300200</t>
  </si>
  <si>
    <t>MENNO SCHOOL DISTRICT 33-2</t>
  </si>
  <si>
    <t>MAXWELL COLONY ELEMENTARY</t>
  </si>
  <si>
    <t>MENNO ELEMENTARY</t>
  </si>
  <si>
    <t>MENNO HIGH SCHOOL</t>
  </si>
  <si>
    <t>MENNO MIDDLE SCHOOL</t>
  </si>
  <si>
    <t>2500400</t>
  </si>
  <si>
    <t>MILBANK SCHOOL DISTRICT 25-4</t>
  </si>
  <si>
    <t xml:space="preserve">MILBANK ELEMENTARY </t>
  </si>
  <si>
    <t xml:space="preserve">MILBANK HIGH SCHOOL </t>
  </si>
  <si>
    <t>MILBANK MIDDLE SCHOOL</t>
  </si>
  <si>
    <t xml:space="preserve">ST LAWRENCE SCHOOL </t>
  </si>
  <si>
    <t>2900400</t>
  </si>
  <si>
    <t>MILLER SCHOOL DISTRICT 29-4</t>
  </si>
  <si>
    <t>MILLER ELEMENTARY</t>
  </si>
  <si>
    <t>MILLER HIGH SCHOOL</t>
  </si>
  <si>
    <t>MILLER JUNIOR HIGH</t>
  </si>
  <si>
    <t>4933700</t>
  </si>
  <si>
    <t>MINNEHAHA CO JUV DET CNTR</t>
  </si>
  <si>
    <t>JUVENILE DETENTION CENTER</t>
  </si>
  <si>
    <t>1700200</t>
  </si>
  <si>
    <t>MITCHELL SCHOOL DISTRICT 17-2</t>
  </si>
  <si>
    <t>GERTIE BELLE ROGERS ELEMENTARY</t>
  </si>
  <si>
    <t>L B WILLIAMS ELEMENTARY</t>
  </si>
  <si>
    <t>LONGFELLOW ELEMENTARY</t>
  </si>
  <si>
    <t>MITCHELL HIGH SCHOOL</t>
  </si>
  <si>
    <t>MITCHELL MIDDLE SCHOOL</t>
  </si>
  <si>
    <t>6200600</t>
  </si>
  <si>
    <t>MOBRIDGE-POLLOCK SCHOOL DISTRICT 62-6</t>
  </si>
  <si>
    <t>FREEMAN DAVIS ELEMENTARY</t>
  </si>
  <si>
    <t>MOBRIDGE HEAD START</t>
  </si>
  <si>
    <t>MOBRIDGE HIGH SCHOOL</t>
  </si>
  <si>
    <t>MOBRIDGE MIDDLE SCHOOL</t>
  </si>
  <si>
    <t>MOBRIDGE UPPER ELEMENTARY</t>
  </si>
  <si>
    <t>4300200</t>
  </si>
  <si>
    <t>MONTROSE SCHOOL DISTRICT 43-2</t>
  </si>
  <si>
    <t>MONTROSE ELEMENTARY</t>
  </si>
  <si>
    <t>MONTROSE HIGH SCHOOL</t>
  </si>
  <si>
    <t>MONTROSE MIDDLE SCHOOL</t>
  </si>
  <si>
    <t>1700300</t>
  </si>
  <si>
    <t>MOUNT VERNON SCHOOL DISTRICT 17-3</t>
  </si>
  <si>
    <t>MOUNT VERNON ELEMENTARY</t>
  </si>
  <si>
    <t>MOUNT VERNON HIGH SCHOOL</t>
  </si>
  <si>
    <t>MOUNT VERNON MIDDLE SCHOOL</t>
  </si>
  <si>
    <t>5100300</t>
  </si>
  <si>
    <t>NEW UNDERWOOD SCHOOL DISTRICT 51-3</t>
  </si>
  <si>
    <t>NEW UNDERWOOD ELEMENTARY</t>
  </si>
  <si>
    <t>NEW UNDERWOOD HIGH SCHOOL</t>
  </si>
  <si>
    <t>NEW UNDERWOOD MIDDLE SCHOOL</t>
  </si>
  <si>
    <t>0900200</t>
  </si>
  <si>
    <t>NEWELL SCHOOL DISTRICT 09-2</t>
  </si>
  <si>
    <t>NEWELL ELEMENTARY</t>
  </si>
  <si>
    <t>NEWELL HIGH SCHOOL</t>
  </si>
  <si>
    <t>NEWELL MIDDLE SCHOOL</t>
  </si>
  <si>
    <t>5600700</t>
  </si>
  <si>
    <t>NORTHWESTERN AREA SCHOOL DISTRICT 56-7</t>
  </si>
  <si>
    <t>NORTHWESTERN ELEMENTARY</t>
  </si>
  <si>
    <t>NORTHWESTERN HIGH SCHOOL</t>
  </si>
  <si>
    <t>NORTHWESTERN MIDDLE SCHOOL</t>
  </si>
  <si>
    <t>2300300</t>
  </si>
  <si>
    <t>OELRICHS SCHOOL DISTRICT 23-3</t>
  </si>
  <si>
    <t>OELRICHS ELEMENTARY</t>
  </si>
  <si>
    <t>OELRICHS HIGH SCHOOL</t>
  </si>
  <si>
    <t>OELRICHS JUNIOR HIGH</t>
  </si>
  <si>
    <t>6500100</t>
  </si>
  <si>
    <t>OGLALA LAKOTA COUNTY SCHOOL DISTRICT 65-1</t>
  </si>
  <si>
    <t>BATESLAND SCHOOL</t>
  </si>
  <si>
    <t>LAKOTA TECH HIGH SCHOOL</t>
  </si>
  <si>
    <t>RED SHIRT SCHOOL</t>
  </si>
  <si>
    <t>ROCKYFORD SCHOOL</t>
  </si>
  <si>
    <t>WOLF CREEK SCHOOL</t>
  </si>
  <si>
    <t>3900600</t>
  </si>
  <si>
    <t>OLDHAM-RAMONA-RUTLAND SCHOOL DISTRICT 39-6</t>
  </si>
  <si>
    <t>OLDHAM-RAMONA-RUTLAND ELEMENTARY</t>
  </si>
  <si>
    <t>OLDHAM-RAMONA-RUTLAND HIGH SCHOOL</t>
  </si>
  <si>
    <t>OLDHAM-RAMONA-RUTLAND JR. HIGH</t>
  </si>
  <si>
    <t>0240100</t>
  </si>
  <si>
    <t>OUR HOME INC</t>
  </si>
  <si>
    <t>PRTF-HURON</t>
  </si>
  <si>
    <t>PRTF-PARKSTON</t>
  </si>
  <si>
    <t>REDISCOVERY DRUG &amp; ALCOHOL</t>
  </si>
  <si>
    <t>6000400</t>
  </si>
  <si>
    <t>PARKER SCHOOL DISTRICT 60-4</t>
  </si>
  <si>
    <t>PARKER ELEMENTARY</t>
  </si>
  <si>
    <t>PARKER HIGH SCHOOL</t>
  </si>
  <si>
    <t>PARKER MIDDLE SCHOOL</t>
  </si>
  <si>
    <t>3300300</t>
  </si>
  <si>
    <t>PARKSTON SCHOOL DISTRICT 33-3</t>
  </si>
  <si>
    <t>PARKSTON ELEMENTARY</t>
  </si>
  <si>
    <t>PARKSTON HIGH SCHOOL</t>
  </si>
  <si>
    <t>PARKSTON MIDDLE SCHOOL</t>
  </si>
  <si>
    <t>3230100</t>
  </si>
  <si>
    <t>PIERRE INDIAN LEARNING CENTER</t>
  </si>
  <si>
    <t>PIERRE INDIAN ELEMENTARY</t>
  </si>
  <si>
    <t>PIERRE INDIAN MIDDLE SCHOOL</t>
  </si>
  <si>
    <t>3200200</t>
  </si>
  <si>
    <t>PIERRE SCHOOL DISTRICT 32-2</t>
  </si>
  <si>
    <t>BUCHANAN ELEMENTARY</t>
  </si>
  <si>
    <t>GEORGIA MORSE MIDDLE SCHOOL</t>
  </si>
  <si>
    <t>JEFFERSON ELEMENTARY</t>
  </si>
  <si>
    <t>KENNEDY ELEMENTARY</t>
  </si>
  <si>
    <t>TF RIGGS HIGH SCHOOL</t>
  </si>
  <si>
    <t>6531100</t>
  </si>
  <si>
    <t>PINE RIDGE SCHOOL</t>
  </si>
  <si>
    <t>PINE RIDGE ELEMENTARY</t>
  </si>
  <si>
    <t>PINE RIDGE HIGH SCHOOL</t>
  </si>
  <si>
    <t>0100100</t>
  </si>
  <si>
    <t>PLANKINTON SCHOOL DISTRICT 01-1</t>
  </si>
  <si>
    <t>PLANKINTON ELEMENTARY</t>
  </si>
  <si>
    <t>PLANKINTON HIGH SCHOOL</t>
  </si>
  <si>
    <t>PLANKINTON MIDDLE SCHOOL</t>
  </si>
  <si>
    <t>1100500</t>
  </si>
  <si>
    <t>PLATTE-GEDDES SCHOOL DISTRICT 11-5</t>
  </si>
  <si>
    <t>PLATTE-GEDDES ELEMENTARY</t>
  </si>
  <si>
    <t xml:space="preserve">PLATTE-GEDDES HIGH SCHOOL </t>
  </si>
  <si>
    <t xml:space="preserve">PLATTE-GEDDES JUNIOR HIGH </t>
  </si>
  <si>
    <t>6530300</t>
  </si>
  <si>
    <t>PORCUPINE CONTRACT SCHOOL</t>
  </si>
  <si>
    <t>PORCUPINE ELEMENTARY</t>
  </si>
  <si>
    <t>5100400</t>
  </si>
  <si>
    <t>RAPID CITY AREA SCHOOL DISTRICT 51-4</t>
  </si>
  <si>
    <t xml:space="preserve">BLACK HAWK ELEMENTARY </t>
  </si>
  <si>
    <t xml:space="preserve">CENTRAL HIGH SCHOOL </t>
  </si>
  <si>
    <t>CORRAL DRIVE ELEMENTARY</t>
  </si>
  <si>
    <t>EAST MIDDLE SCHOOL</t>
  </si>
  <si>
    <t xml:space="preserve">GENERAL BEADLE ELEMENTARY </t>
  </si>
  <si>
    <t>GRANDVIEW ELEMENTARY</t>
  </si>
  <si>
    <t xml:space="preserve">HORACE MANN ELEMENTARY </t>
  </si>
  <si>
    <t xml:space="preserve">KNOLLWOOD HEIGHTS ELEMENTARY </t>
  </si>
  <si>
    <t>MEADOWBROOK ELEMENTARY</t>
  </si>
  <si>
    <t xml:space="preserve">NORTH MIDDLE SCHOOL </t>
  </si>
  <si>
    <t>PINEDALE ELEMENTARY</t>
  </si>
  <si>
    <t xml:space="preserve">RAPID VALLEY ELEMENTARY </t>
  </si>
  <si>
    <t xml:space="preserve">ROBBINSDALE ELEMENTARY </t>
  </si>
  <si>
    <t>SOUTH CANYON ELEMENTARY</t>
  </si>
  <si>
    <t xml:space="preserve">SOUTH MIDDLE SCHOOL </t>
  </si>
  <si>
    <t xml:space="preserve">SOUTHWEST MIDDLE SCHOOL </t>
  </si>
  <si>
    <t xml:space="preserve">STEVENS HIGH SCHOOL </t>
  </si>
  <si>
    <t xml:space="preserve">VALLEY VIEW ELEMENTARY </t>
  </si>
  <si>
    <t xml:space="preserve">WEST MIDDLE SCHOOL </t>
  </si>
  <si>
    <t>WOODROW WILSON ELEMENTARY</t>
  </si>
  <si>
    <t>5130800</t>
  </si>
  <si>
    <t>RAPID CITY CATHOLIC SCHOOL SYSTEM</t>
  </si>
  <si>
    <t>SETON ELEMENTARY @ TERRA SANCTA</t>
  </si>
  <si>
    <t>ST THOMAS MORE HIGH SCHOOL</t>
  </si>
  <si>
    <t>ST THOMAS MORE MIDDLE SCHOOL</t>
  </si>
  <si>
    <t>5600400</t>
  </si>
  <si>
    <t>REDFIELD SCHOOL DISTRICT 56-4</t>
  </si>
  <si>
    <t xml:space="preserve">REDFIELD ELEMENTARY </t>
  </si>
  <si>
    <t xml:space="preserve">REDFIELD HIGH SCHOOL </t>
  </si>
  <si>
    <t xml:space="preserve">REDFIELD MIDDLE SCHOOL </t>
  </si>
  <si>
    <t>5400400</t>
  </si>
  <si>
    <t>ROSHOLT SCHOOL DISTRICT 54-4</t>
  </si>
  <si>
    <t>ROSHOLT ELEMENTARY</t>
  </si>
  <si>
    <t>ROSHOLT HIGH SCHOOL</t>
  </si>
  <si>
    <t>ROSHOLT MIDDLE SCHOOL</t>
  </si>
  <si>
    <t>WHITE ROCK COLONY ELEMENTARY</t>
  </si>
  <si>
    <t>5500500</t>
  </si>
  <si>
    <t>SANBORN CENTRAL SCHOOL DISTRICT 55-5</t>
  </si>
  <si>
    <t>SANBORN CENTRAL ELEMENTARY</t>
  </si>
  <si>
    <t>SANBORN CENTRAL HIGH SCHOOL</t>
  </si>
  <si>
    <t>SANBORN CENTRAL MIDDLE SCHOOL</t>
  </si>
  <si>
    <t>0400300</t>
  </si>
  <si>
    <t>SCOTLAND SCHOOL DISTRICT 04-3</t>
  </si>
  <si>
    <t>SCOTLAND ELEMENTARY</t>
  </si>
  <si>
    <t>SCOTLAND HIGH SCHOOL</t>
  </si>
  <si>
    <t>SCOTLAND JUNIOR HIGH</t>
  </si>
  <si>
    <t>6200500</t>
  </si>
  <si>
    <t>SELBY AREA SCH DISTRICT 62-5</t>
  </si>
  <si>
    <t xml:space="preserve">SELBY ELEMENTARY </t>
  </si>
  <si>
    <t>SELBY HIGH SCHOOL</t>
  </si>
  <si>
    <t xml:space="preserve">SELBY MIDDLE SCHOOL </t>
  </si>
  <si>
    <t>4933000</t>
  </si>
  <si>
    <t>SIOUX FALLS LUTHERAN SCHOOL ASSOCIATION</t>
  </si>
  <si>
    <t xml:space="preserve">SF LUTHERAN ELEMENTARY </t>
  </si>
  <si>
    <t xml:space="preserve">SF LUTHERAN HIGH SCHOOL </t>
  </si>
  <si>
    <t>4900500</t>
  </si>
  <si>
    <t>SIOUX FALLS SCHOOL DISTRICT 49-5</t>
  </si>
  <si>
    <t>ALL CITY ELEMENTARY</t>
  </si>
  <si>
    <t>ANNE SULLIVAN ELEMENTARY</t>
  </si>
  <si>
    <t>AXTELL ALTERNATIVE</t>
  </si>
  <si>
    <t>AXTELL PARK MIDDLE SCHOOL</t>
  </si>
  <si>
    <t>BEN REIFEL MIDDLE SCHOOL</t>
  </si>
  <si>
    <t>BRIDGES AT HORACE MANN</t>
  </si>
  <si>
    <t>CHALLENGE CENTER (@ ROBERT FROST)</t>
  </si>
  <si>
    <t>CLEVELAND ELEMENTARY</t>
  </si>
  <si>
    <t>DISCOVERY ELEMENTARY</t>
  </si>
  <si>
    <t>EDISON MIDDLE SCHOOL</t>
  </si>
  <si>
    <t>EUGENE FIELD ELEMENTARY</t>
  </si>
  <si>
    <t>GARFIELD ELEMENTARY</t>
  </si>
  <si>
    <t>GEORGE MCGOVERN MIDDLE SCHOOL</t>
  </si>
  <si>
    <t>HARVEY DUNN ELEMENTARY</t>
  </si>
  <si>
    <t>HAWTHORNE ELEMENTARY</t>
  </si>
  <si>
    <t>HAYWARD ELEMENTARY</t>
  </si>
  <si>
    <t>JEFFERSON HIGH SCHOOL</t>
  </si>
  <si>
    <t>JOHN F KENNEDY ELEMENTARY</t>
  </si>
  <si>
    <t>JOHN HARRIS ELEMENTARY</t>
  </si>
  <si>
    <t>LAURA B ANDERSON ELEMENTARY</t>
  </si>
  <si>
    <t>LAURA WILDER ELEMENTARY</t>
  </si>
  <si>
    <t>LINCOLN HIGH SCHOOL</t>
  </si>
  <si>
    <t>LOWELL ELEMENTARY</t>
  </si>
  <si>
    <t>MARCELLA LEBEAU ELEMENTARY</t>
  </si>
  <si>
    <t>MEMORIAL MIDDLE SCHOOL</t>
  </si>
  <si>
    <t>OSCAR HOWE ELEMENTARY</t>
  </si>
  <si>
    <t>PATRICK HENRY MIDDLE SCHOOL</t>
  </si>
  <si>
    <t>R F PETTIGREW ELEMENTARY</t>
  </si>
  <si>
    <t>RENBERG ELEMENTARY</t>
  </si>
  <si>
    <t>ROBERT FROST ELEMENTARY</t>
  </si>
  <si>
    <t>ROOSEVELT HIGH SCHOOL</t>
  </si>
  <si>
    <t>ROSA PARKS ELEMENTARY</t>
  </si>
  <si>
    <t>SONIA SOTOMAYOR ELEMENTARY</t>
  </si>
  <si>
    <t>STRUCTURED TEACHING (@ AXTELL)</t>
  </si>
  <si>
    <t>SUSAN B ANTHONY ELEMENTARY</t>
  </si>
  <si>
    <t>TERRY REDLIN ELEMENTARY</t>
  </si>
  <si>
    <t>THE LEARNING LAB EARLY CHILDHOOD</t>
  </si>
  <si>
    <t>WASHINGTON HIGH SCHOOL</t>
  </si>
  <si>
    <t>WHITTIER MIDDLE SCHOOL</t>
  </si>
  <si>
    <t>0500500</t>
  </si>
  <si>
    <t>SIOUX VALLEY SCHOOL DISTRICT 05-5</t>
  </si>
  <si>
    <t>SIOUX VALLEY ELEMENTARY</t>
  </si>
  <si>
    <t>SIOUX VALLEY HIGH SCHOOL</t>
  </si>
  <si>
    <t>SIOUX VALLEY JUNIOR HIGH</t>
  </si>
  <si>
    <t>5400200</t>
  </si>
  <si>
    <t>SISSETON SCHOOL DISTRICT 54-2</t>
  </si>
  <si>
    <t xml:space="preserve">SISSETON HIGH SCHOOL </t>
  </si>
  <si>
    <t xml:space="preserve">SISSETON MIDDLE SCHOOL </t>
  </si>
  <si>
    <t>WESTSIDE ELEMENTARY</t>
  </si>
  <si>
    <t>2600500</t>
  </si>
  <si>
    <t>SOUTH CENTRAL SCHOOL DISTRICT 26-5</t>
  </si>
  <si>
    <t>SOUTH CENTRAL ELEMENTARY</t>
  </si>
  <si>
    <t>4000200</t>
  </si>
  <si>
    <t>SPEARFISH SCHOOL DISTRICT 40-2</t>
  </si>
  <si>
    <t>CREEKSIDE ELEMENTARY</t>
  </si>
  <si>
    <t>MOUNTAIN VIEW ELEMENTARY</t>
  </si>
  <si>
    <t>SPEARFISH HIGH SCHOOL</t>
  </si>
  <si>
    <t>SPEARFISH MIDDLE SCHOOL</t>
  </si>
  <si>
    <t>WEST ELEMENTARY</t>
  </si>
  <si>
    <t>1330100</t>
  </si>
  <si>
    <t>ST AGNES SCHOOL</t>
  </si>
  <si>
    <t>ST AGNES ELEMENTARY</t>
  </si>
  <si>
    <t>6630100</t>
  </si>
  <si>
    <t>ST FRANCIS INDIAN SCHOOL</t>
  </si>
  <si>
    <t xml:space="preserve">ST FRANCIS ELEMENTARY </t>
  </si>
  <si>
    <t>ST FRANCIS HIGH SCHOOL</t>
  </si>
  <si>
    <t>ST FRANCIS JUNIOR HIGH</t>
  </si>
  <si>
    <t>3230300</t>
  </si>
  <si>
    <t>ST JOSEPH CATHOLIC SCHOOL</t>
  </si>
  <si>
    <t>ST JOSEPH ELEMENTARY</t>
  </si>
  <si>
    <t>1430300</t>
  </si>
  <si>
    <t>ST MARTINS LUTHERAN SCHOOL</t>
  </si>
  <si>
    <t>ST MARTINS ELEMENTARY</t>
  </si>
  <si>
    <t>4930400</t>
  </si>
  <si>
    <t>ST MARY CATHOLIC SCHOOL</t>
  </si>
  <si>
    <t>ST MARYS ELEMENTARY</t>
  </si>
  <si>
    <t>ST MARYS HIGH SCHOOL</t>
  </si>
  <si>
    <t>ST MARYS JUNIOR HIGH</t>
  </si>
  <si>
    <t>3930100</t>
  </si>
  <si>
    <t>ST THOMAS AQUINAS SCHOOL</t>
  </si>
  <si>
    <t>ST THOMAS ELEMENTARY</t>
  </si>
  <si>
    <t>1730200</t>
  </si>
  <si>
    <t>ST. JOHN PAUL II SCHOOL</t>
  </si>
  <si>
    <t>ST. JOHN PAUL II ELEMENTARY</t>
  </si>
  <si>
    <t>5700100</t>
  </si>
  <si>
    <t>STANLEY COUNTY SCHOOL DISTRICT 57-1</t>
  </si>
  <si>
    <t>STANLEY COUNTY ELEMENTARY</t>
  </si>
  <si>
    <t>STANLEY COUNTY HIGH SCHOOL</t>
  </si>
  <si>
    <t>STANLEY COUNTY MIDDLE SCHOOL</t>
  </si>
  <si>
    <t>5400600</t>
  </si>
  <si>
    <t>SUMMIT SCHOOL DISTRICT 54-6</t>
  </si>
  <si>
    <t>SUMMIT ELEMENTARY</t>
  </si>
  <si>
    <t>SUMMIT HIGH SCHOOL</t>
  </si>
  <si>
    <t>6430200</t>
  </si>
  <si>
    <t>TAKINI SCHOOL</t>
  </si>
  <si>
    <t>TAKINI ELEMENTARY</t>
  </si>
  <si>
    <t>TAKINI HIGH SCHOOL</t>
  </si>
  <si>
    <t>4100500</t>
  </si>
  <si>
    <t>TEA AREA SCHOOL DISTRICT 41-5</t>
  </si>
  <si>
    <t>TEA AREA FRONTIER ELEMENTARY</t>
  </si>
  <si>
    <t>TEA AREA HIGH SCHOOL</t>
  </si>
  <si>
    <t xml:space="preserve">TEA AREA LEGACY ELEMENTARY </t>
  </si>
  <si>
    <t xml:space="preserve">TEA AREA MIDDLE SCHOOL </t>
  </si>
  <si>
    <t xml:space="preserve">TEA AREA VENTURE ELEMENTARY </t>
  </si>
  <si>
    <t>2000300</t>
  </si>
  <si>
    <t>TIMBER LAKE SCHOOL DISTRICT 20-3</t>
  </si>
  <si>
    <t>TIMBER LAKE ELEMENTARY</t>
  </si>
  <si>
    <t>TIMBER LAKE HIGH SCHOOL</t>
  </si>
  <si>
    <t>TIMBER LAKE JUNIOR HIGH</t>
  </si>
  <si>
    <t>5430200</t>
  </si>
  <si>
    <t>TIOSPA ZINA TRIBAL SCHOOL</t>
  </si>
  <si>
    <t>TIOSPA ZINA ELEMENTARY</t>
  </si>
  <si>
    <t>TIOSPA ZINA HIGH SCHOOL</t>
  </si>
  <si>
    <t>TIOSPA ZINA MIDDLE SCHOOL</t>
  </si>
  <si>
    <t>2030300</t>
  </si>
  <si>
    <t>TIOSPAYE TOPA</t>
  </si>
  <si>
    <t>TIOSPAYE TOPA ELEMENTARY</t>
  </si>
  <si>
    <t>TIOSPAYE TOPA HIGH SCHOOL</t>
  </si>
  <si>
    <t>6600100</t>
  </si>
  <si>
    <t>TODD COUNTY SCHOOL DISTRICT 66-1</t>
  </si>
  <si>
    <t>HE DOG ELEMENTARY</t>
  </si>
  <si>
    <t>KLEIN ELEMENTARY</t>
  </si>
  <si>
    <t>LAKEVIEW ELEMENTARY</t>
  </si>
  <si>
    <t>O'KREEK ELEMENTARY</t>
  </si>
  <si>
    <t>ROSEBUD ELEMENTARY</t>
  </si>
  <si>
    <t>SPRING CREEK ELEMENTARY</t>
  </si>
  <si>
    <t>TODD COUNTY ELEMENTARY</t>
  </si>
  <si>
    <t>TODD COUNTY HIGH SCHOOL</t>
  </si>
  <si>
    <t>TODD COUNTY MIDDLE SCHOOL</t>
  </si>
  <si>
    <t>4900600</t>
  </si>
  <si>
    <t>TRI-VALLEY SCHOOL DISTRICT 49-6</t>
  </si>
  <si>
    <t>TRI-VALLEY ELEMENTARY IN COLTON</t>
  </si>
  <si>
    <t>TRI-VALLEY ELEMENTARY IN CROOKS</t>
  </si>
  <si>
    <t>TRI-VALLEY HIGH SCHOOL</t>
  </si>
  <si>
    <t>TRI-VALLEY INTERMEDIATE SCHOOL</t>
  </si>
  <si>
    <t>3300500</t>
  </si>
  <si>
    <t>TRIPP-DELMONT SCHOOL DISTRICT 33-5</t>
  </si>
  <si>
    <t>TRIPP ELEMENTARY</t>
  </si>
  <si>
    <t>TRIPP-DELMONT HIGH SCHOOL</t>
  </si>
  <si>
    <t>TRIPP-DELMONT JUNIOR HIGH</t>
  </si>
  <si>
    <t>1300100</t>
  </si>
  <si>
    <t>VERMILLION SCHOOL DISTRICT 13-1</t>
  </si>
  <si>
    <t>VERMILLION ELEMENTARY</t>
  </si>
  <si>
    <t>VERMILLION HIGH SCHOOL</t>
  </si>
  <si>
    <t>VERMILLION MIDDLE SCHOOL</t>
  </si>
  <si>
    <t>6000600</t>
  </si>
  <si>
    <t>VIBORG-HURLEY SCHOOL DISTRICT 60-6</t>
  </si>
  <si>
    <t>VIBORG-HURLEY ELEMENTARY</t>
  </si>
  <si>
    <t>VIBORG-HURLEY HIGH SCHOOL</t>
  </si>
  <si>
    <t>VIBORG-HURLEY MIDDLE SCHOOL</t>
  </si>
  <si>
    <t>1100400</t>
  </si>
  <si>
    <t>WAGNER COMMUNITY SCHOOL DISTRICT 11-4</t>
  </si>
  <si>
    <t xml:space="preserve">EARLY LEARNING CENTER </t>
  </si>
  <si>
    <t xml:space="preserve">WAGNER ELEMENTARY </t>
  </si>
  <si>
    <t xml:space="preserve">WAGNER HIGH SCHOOL </t>
  </si>
  <si>
    <t>WAGNER MIDDLE SCHOOL</t>
  </si>
  <si>
    <t>1500300</t>
  </si>
  <si>
    <t xml:space="preserve">WAKPALA SCHOOL DISTRICT 15-3 </t>
  </si>
  <si>
    <t>WAKPALA ELEMENTARY</t>
  </si>
  <si>
    <t>WAKPALA HIGH SCHOOL</t>
  </si>
  <si>
    <t>WAKPALA MIDDLE SCHOOL</t>
  </si>
  <si>
    <t>5100500</t>
  </si>
  <si>
    <t>WALL SCHOOL DISTRICT 51-5</t>
  </si>
  <si>
    <t>WALL ELEMENTARY</t>
  </si>
  <si>
    <t>WALL HIGH SCHOOL</t>
  </si>
  <si>
    <t>WALL MIDDLE SCHOOL</t>
  </si>
  <si>
    <t>0600500</t>
  </si>
  <si>
    <t>WARNER SCHOOL DISTRICT 06-5</t>
  </si>
  <si>
    <t>WARNER ELEMENTARY</t>
  </si>
  <si>
    <t>WARNER HIGH SCHOOL</t>
  </si>
  <si>
    <t>WARNER MIDDLE SCHOOL</t>
  </si>
  <si>
    <t>1400400</t>
  </si>
  <si>
    <t>WATERTOWN SCHOOL DISTRICT 14-4</t>
  </si>
  <si>
    <t>MCKINLEY EARLY CHILDHOOD CENTER</t>
  </si>
  <si>
    <t>MELLETTE ELEMENTARY</t>
  </si>
  <si>
    <t>WATERTOWN HIGH SCHOOL</t>
  </si>
  <si>
    <t>WATERTOWN INTERMEDIATE SCHOOL</t>
  </si>
  <si>
    <t>WATERTOWN MIDDLE SCHOOL</t>
  </si>
  <si>
    <t>1800300</t>
  </si>
  <si>
    <t>WAUBAY SCHOOL DISTRICT 18-3</t>
  </si>
  <si>
    <t>WAUBAY ELEMENTARY</t>
  </si>
  <si>
    <t>WAUBAY HIGH SCHOOL</t>
  </si>
  <si>
    <t>WAUBAY MIDDLE SCHOOL</t>
  </si>
  <si>
    <t>1400500</t>
  </si>
  <si>
    <t>WAVERLY SCHOOL DISTRICT 14-5</t>
  </si>
  <si>
    <t>WAVERLY-SOUTH SHORE ELEMENTARY</t>
  </si>
  <si>
    <t>WAVERLY-SOUTH SHORE HIGH SCHOOL</t>
  </si>
  <si>
    <t>WAVERLY-SOUTH SHORE MIDDLE SCHOOL</t>
  </si>
  <si>
    <t>1800500</t>
  </si>
  <si>
    <t>WEBSTER AREA SCHOOL DISTRICT 18-5</t>
  </si>
  <si>
    <t>CO-OP AT WEBSTER</t>
  </si>
  <si>
    <t>WEBSTER AREA ELEMENTARY</t>
  </si>
  <si>
    <t>WEBSTER AREA HIGH SCHOOL</t>
  </si>
  <si>
    <t>WEBSTER AREA JUNIOR HIGH</t>
  </si>
  <si>
    <t>3600200</t>
  </si>
  <si>
    <t>WESSINGTON SPRINGS SCHOOL DISTRICT 36-2</t>
  </si>
  <si>
    <t>WESSINGTON SPRINGS ELEMENTARY</t>
  </si>
  <si>
    <t>WESSINGTON SPRINGS HIGH SCHOOL</t>
  </si>
  <si>
    <t>WESSINGTON SPRINGS MIDDLE SCHOOL</t>
  </si>
  <si>
    <t>4900700</t>
  </si>
  <si>
    <t xml:space="preserve">WEST CENTRAL SCHOOL DISTRICT 49-7 </t>
  </si>
  <si>
    <t>WEST CENTRAL HARTFORD ELEMENTARY</t>
  </si>
  <si>
    <t>WEST CENTRAL HIGH SCHOOL</t>
  </si>
  <si>
    <t>WEST CENTRAL HUMBOLDT ELEMENTARY</t>
  </si>
  <si>
    <t>WEST CENTRAL JUNIOR HIGH</t>
  </si>
  <si>
    <t>5140100</t>
  </si>
  <si>
    <t>WESTERN SD JUVENILE SERVICES CENTER</t>
  </si>
  <si>
    <t>WESTERN SD JUVENILE SERVICES SHELTER CARE</t>
  </si>
  <si>
    <t>0100300</t>
  </si>
  <si>
    <t>WHITE LAKE SCHOOL DISTRICT 01-3</t>
  </si>
  <si>
    <t xml:space="preserve">WHITE LAKE ELEMENTARY </t>
  </si>
  <si>
    <t>WHITE LAKE HIGH SCHOOL</t>
  </si>
  <si>
    <t xml:space="preserve">WHITE LAKE JUNIOR HIGH </t>
  </si>
  <si>
    <t>4700100</t>
  </si>
  <si>
    <t>WHITE RIVER SCHOOL DISTRICT 47-1</t>
  </si>
  <si>
    <t>NORRIS ELEMENTARY</t>
  </si>
  <si>
    <t>WHITE RIVER ELEMENTARY</t>
  </si>
  <si>
    <t>WHITE RIVER HIGH SCHOOL</t>
  </si>
  <si>
    <t>WHITE RIVER MIDDLE SCHOOL</t>
  </si>
  <si>
    <t>1200300</t>
  </si>
  <si>
    <t>WILLOW LAKE SCHOOL DISTRICT 12-3</t>
  </si>
  <si>
    <t>WILLOW LAKE ELEMENTARY</t>
  </si>
  <si>
    <t>WILLOW LAKE HIGH SCHOOL</t>
  </si>
  <si>
    <t>WILLOW LAKE MIDDLE SCHOOL</t>
  </si>
  <si>
    <t>5400700</t>
  </si>
  <si>
    <t>WILMOT SCHOOL DISTRICT 54-7</t>
  </si>
  <si>
    <t xml:space="preserve">WILMOT ELEMENTARY </t>
  </si>
  <si>
    <t xml:space="preserve">WILMOT HIGH SCHOOL </t>
  </si>
  <si>
    <t xml:space="preserve">WILMOT MIDDLE SCHOOL </t>
  </si>
  <si>
    <t>5900200</t>
  </si>
  <si>
    <t>WINNER SCHOOL DISTRICT 59-2</t>
  </si>
  <si>
    <t>WINNER ELEMENTARY</t>
  </si>
  <si>
    <t>WINNER HIGH SCHOOL</t>
  </si>
  <si>
    <t>WINNER MIDDLE SCHOOL</t>
  </si>
  <si>
    <t>0200600</t>
  </si>
  <si>
    <t>WOLSEY-WESSINGTON SCHOOL DISTRICT 02-6</t>
  </si>
  <si>
    <t xml:space="preserve">WOLSEY-WESSINGTON ELEMENTARY </t>
  </si>
  <si>
    <t>WOLSEY-WESSINGTON HIGH SCHOOL</t>
  </si>
  <si>
    <t xml:space="preserve">WOLSEY-WESSINGTON MIDDLE SCHOOL </t>
  </si>
  <si>
    <t>5500400</t>
  </si>
  <si>
    <t>WOONSOCKET SCHOOL DISTRICT 55-4</t>
  </si>
  <si>
    <t>WOONSOCKET ELEMENTARY</t>
  </si>
  <si>
    <t>WOONSOCKET HIGH SCHOOL</t>
  </si>
  <si>
    <t>6530200</t>
  </si>
  <si>
    <t>WOUNDED KNEE SCHOOL SYSTEM</t>
  </si>
  <si>
    <t>WOUNDED KNEE ELEMENTARY</t>
  </si>
  <si>
    <t>6300300</t>
  </si>
  <si>
    <t>YANKTON SCHOOL DISTRICT 63-3</t>
  </si>
  <si>
    <t>BEADLE ELEMENTARY</t>
  </si>
  <si>
    <t>STEWART ELEMENTARY</t>
  </si>
  <si>
    <t>TRAILHEAD LEARNING CENTER</t>
  </si>
  <si>
    <t>YANKTON HIGH SCHOOL</t>
  </si>
  <si>
    <t>YANKTON MIDDLE SCHOOL</t>
  </si>
  <si>
    <t>Subtotal</t>
  </si>
  <si>
    <t>For questions,  contact DOE Child and Adult Nutrition Services  at DOE.SchoolLunch@state.sd.us or 605-773-3413.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</si>
</sst>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1"/>
      <color theme="1"/>
      <name val="Aptos Narrow"/>
      <scheme val="minor"/>
    </font>
    <font>
      <b/>
      <sz val="18"/>
      <color theme="1"/>
      <name val="Calibri"/>
      <family val="2"/>
    </font>
    <font>
      <sz val="12"/>
      <color theme="1"/>
      <name val="Calibri"/>
      <family val="2"/>
    </font>
    <font>
      <sz val="12"/>
      <color theme="1"/>
      <name val="Aptos Narrow"/>
      <family val="2"/>
      <scheme val="minor"/>
    </font>
    <font>
      <i/>
      <sz val="8"/>
      <color theme="1"/>
      <name val="Aptos Narrow"/>
      <family val="2"/>
      <scheme val="minor"/>
    </font>
    <font>
      <sz val="10"/>
      <color theme="1"/>
      <name val="Aptos Narrow"/>
      <family val="2"/>
      <scheme val="minor"/>
    </font>
    <font>
      <b/>
      <sz val="11"/>
      <color theme="1"/>
      <name val="Calibri"/>
      <family val="2"/>
    </font>
    <font>
      <sz val="10"/>
      <color theme="1"/>
      <name val="Calibri"/>
      <family val="2"/>
    </font>
    <font>
      <b/>
      <sz val="10"/>
      <color theme="1"/>
      <name val="Calibri"/>
      <family val="2"/>
    </font>
    <font>
      <b/>
      <sz val="12"/>
      <color theme="1"/>
      <name val="Calibri"/>
      <family val="2"/>
    </font>
  </fonts>
  <fills count="4">
    <fill>
      <patternFill patternType="none"/>
    </fill>
    <fill>
      <patternFill patternType="gray125"/>
    </fill>
    <fill>
      <patternFill patternType="solid">
        <fgColor theme="2"/>
        <bgColor indexed="64"/>
      </patternFill>
    </fill>
    <fill>
      <patternFill patternType="solid">
        <fgColor rgb="FFEEEEE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applyAlignment="1">
      <alignment horizontal="center" wrapText="1"/>
    </xf>
    <xf numFmtId="0" fontId="2" fillId="0" borderId="0" xfId="0" applyFont="1"/>
    <xf numFmtId="0" fontId="6" fillId="0" borderId="1" xfId="0" applyFont="1" applyBorder="1" applyAlignment="1">
      <alignment horizontal="center" wrapText="1"/>
    </xf>
    <xf numFmtId="2" fontId="6" fillId="0" borderId="1" xfId="0" applyNumberFormat="1" applyFont="1" applyBorder="1" applyAlignment="1">
      <alignment horizontal="center" wrapText="1"/>
    </xf>
    <xf numFmtId="0" fontId="7" fillId="0" borderId="1" xfId="0" quotePrefix="1" applyFont="1" applyBorder="1"/>
    <xf numFmtId="0" fontId="7" fillId="0" borderId="1" xfId="0" applyFont="1" applyBorder="1"/>
    <xf numFmtId="2" fontId="7" fillId="0" borderId="1" xfId="0" applyNumberFormat="1" applyFont="1" applyBorder="1" applyAlignment="1">
      <alignment horizontal="right"/>
    </xf>
    <xf numFmtId="0" fontId="8" fillId="2" borderId="1" xfId="0" applyFont="1" applyFill="1" applyBorder="1"/>
    <xf numFmtId="2" fontId="8" fillId="2" borderId="1" xfId="0" applyNumberFormat="1" applyFont="1" applyFill="1" applyBorder="1" applyAlignment="1">
      <alignment horizontal="right"/>
    </xf>
    <xf numFmtId="2" fontId="7" fillId="0" borderId="1" xfId="0" applyNumberFormat="1" applyFont="1" applyBorder="1"/>
    <xf numFmtId="2" fontId="8" fillId="2" borderId="1" xfId="0" applyNumberFormat="1" applyFont="1" applyFill="1" applyBorder="1"/>
    <xf numFmtId="0" fontId="8" fillId="3" borderId="1" xfId="0" applyFont="1" applyFill="1" applyBorder="1"/>
    <xf numFmtId="164" fontId="8" fillId="2" borderId="1" xfId="0" applyNumberFormat="1" applyFont="1" applyFill="1" applyBorder="1"/>
    <xf numFmtId="0" fontId="7" fillId="3" borderId="1" xfId="0" applyFont="1" applyFill="1" applyBorder="1"/>
    <xf numFmtId="0" fontId="9" fillId="0" borderId="0" xfId="0" applyFont="1"/>
    <xf numFmtId="2" fontId="8" fillId="3" borderId="1" xfId="0" applyNumberFormat="1" applyFont="1" applyFill="1" applyBorder="1"/>
    <xf numFmtId="2" fontId="2" fillId="0" borderId="0" xfId="0" applyNumberFormat="1"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South Dakota Department of Education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C48E6-FBD8-4C13-81CD-FC6717676F3C}">
  <dimension ref="A1:E842"/>
  <sheetViews>
    <sheetView tabSelected="1" zoomScaleNormal="100" workbookViewId="0">
      <pane ySplit="5" topLeftCell="A6" activePane="bottomLeft" state="frozen"/>
      <selection pane="bottomLeft" activeCell="G2" sqref="G2"/>
    </sheetView>
  </sheetViews>
  <sheetFormatPr defaultColWidth="9.140625" defaultRowHeight="15.75" x14ac:dyDescent="0.25"/>
  <cols>
    <col min="1" max="1" width="19" style="2" bestFit="1" customWidth="1"/>
    <col min="2" max="2" width="42.140625" style="2" bestFit="1" customWidth="1"/>
    <col min="3" max="3" width="37.28515625" style="2" bestFit="1" customWidth="1"/>
    <col min="4" max="4" width="10.85546875" style="2" bestFit="1" customWidth="1"/>
    <col min="5" max="5" width="27.5703125" style="17" bestFit="1" customWidth="1"/>
    <col min="6" max="16384" width="9.140625" style="2"/>
  </cols>
  <sheetData>
    <row r="1" spans="1:5" ht="60" customHeight="1" x14ac:dyDescent="0.35">
      <c r="A1" s="21" t="s">
        <v>0</v>
      </c>
      <c r="B1" s="22"/>
      <c r="C1" s="22"/>
      <c r="D1" s="23"/>
      <c r="E1" s="1" t="e" vm="1">
        <v>#VALUE!</v>
      </c>
    </row>
    <row r="2" spans="1:5" ht="65.25" customHeight="1" x14ac:dyDescent="0.25">
      <c r="A2" s="18" t="s">
        <v>1</v>
      </c>
      <c r="B2" s="18"/>
      <c r="C2" s="18"/>
      <c r="D2" s="18"/>
      <c r="E2" s="18"/>
    </row>
    <row r="3" spans="1:5" ht="29.25" customHeight="1" x14ac:dyDescent="0.25">
      <c r="A3" s="19" t="s">
        <v>1023</v>
      </c>
      <c r="B3" s="19"/>
      <c r="C3" s="19"/>
      <c r="D3" s="19"/>
      <c r="E3" s="19"/>
    </row>
    <row r="4" spans="1:5" ht="42.75" customHeight="1" x14ac:dyDescent="0.25">
      <c r="A4" s="20" t="s">
        <v>2</v>
      </c>
      <c r="B4" s="20"/>
      <c r="C4" s="20"/>
      <c r="D4" s="20"/>
      <c r="E4" s="20"/>
    </row>
    <row r="5" spans="1:5" x14ac:dyDescent="0.25">
      <c r="A5" s="3" t="s">
        <v>3</v>
      </c>
      <c r="B5" s="3" t="s">
        <v>4</v>
      </c>
      <c r="C5" s="3" t="s">
        <v>5</v>
      </c>
      <c r="D5" s="3" t="s">
        <v>6</v>
      </c>
      <c r="E5" s="4" t="s">
        <v>7</v>
      </c>
    </row>
    <row r="6" spans="1:5" x14ac:dyDescent="0.25">
      <c r="A6" s="5" t="s">
        <v>8</v>
      </c>
      <c r="B6" s="6" t="s">
        <v>9</v>
      </c>
      <c r="C6" s="6" t="s">
        <v>9</v>
      </c>
      <c r="D6" s="6">
        <v>45</v>
      </c>
      <c r="E6" s="7" t="s">
        <v>10</v>
      </c>
    </row>
    <row r="7" spans="1:5" x14ac:dyDescent="0.25">
      <c r="A7" s="8" t="s">
        <v>11</v>
      </c>
      <c r="B7" s="8"/>
      <c r="C7" s="8">
        <v>1</v>
      </c>
      <c r="D7" s="8">
        <f>SUM(D6)</f>
        <v>45</v>
      </c>
      <c r="E7" s="9" t="s">
        <v>10</v>
      </c>
    </row>
    <row r="8" spans="1:5" x14ac:dyDescent="0.25">
      <c r="A8" s="5" t="s">
        <v>12</v>
      </c>
      <c r="B8" s="6" t="s">
        <v>13</v>
      </c>
      <c r="C8" s="6" t="s">
        <v>14</v>
      </c>
      <c r="D8" s="6">
        <v>172</v>
      </c>
      <c r="E8" s="10">
        <v>13.9534</v>
      </c>
    </row>
    <row r="9" spans="1:5" x14ac:dyDescent="0.25">
      <c r="A9" s="5" t="s">
        <v>12</v>
      </c>
      <c r="B9" s="6" t="s">
        <v>13</v>
      </c>
      <c r="C9" s="6" t="s">
        <v>15</v>
      </c>
      <c r="D9" s="6">
        <v>133</v>
      </c>
      <c r="E9" s="10">
        <v>11.2782</v>
      </c>
    </row>
    <row r="10" spans="1:5" x14ac:dyDescent="0.25">
      <c r="A10" s="5" t="s">
        <v>12</v>
      </c>
      <c r="B10" s="6" t="s">
        <v>13</v>
      </c>
      <c r="C10" s="6" t="s">
        <v>16</v>
      </c>
      <c r="D10" s="6">
        <v>114</v>
      </c>
      <c r="E10" s="10">
        <v>11.403499999999999</v>
      </c>
    </row>
    <row r="11" spans="1:5" x14ac:dyDescent="0.25">
      <c r="A11" s="5" t="s">
        <v>12</v>
      </c>
      <c r="B11" s="6" t="s">
        <v>13</v>
      </c>
      <c r="C11" s="6" t="s">
        <v>17</v>
      </c>
      <c r="D11" s="6">
        <v>91</v>
      </c>
      <c r="E11" s="10">
        <v>8.7911999999999999</v>
      </c>
    </row>
    <row r="12" spans="1:5" x14ac:dyDescent="0.25">
      <c r="A12" s="8" t="s">
        <v>11</v>
      </c>
      <c r="B12" s="8"/>
      <c r="C12" s="8">
        <v>4</v>
      </c>
      <c r="D12" s="8">
        <f>SUM(D8:D11)</f>
        <v>510</v>
      </c>
      <c r="E12" s="11">
        <v>11.76470588235294</v>
      </c>
    </row>
    <row r="13" spans="1:5" x14ac:dyDescent="0.25">
      <c r="A13" s="5" t="s">
        <v>18</v>
      </c>
      <c r="B13" s="6" t="s">
        <v>19</v>
      </c>
      <c r="C13" s="6" t="s">
        <v>20</v>
      </c>
      <c r="D13" s="6">
        <v>342</v>
      </c>
      <c r="E13" s="10">
        <v>18.128699999999998</v>
      </c>
    </row>
    <row r="14" spans="1:5" x14ac:dyDescent="0.25">
      <c r="A14" s="5" t="s">
        <v>18</v>
      </c>
      <c r="B14" s="6" t="s">
        <v>19</v>
      </c>
      <c r="C14" s="6" t="s">
        <v>21</v>
      </c>
      <c r="D14" s="6">
        <v>1333</v>
      </c>
      <c r="E14" s="10">
        <v>30.457699999999999</v>
      </c>
    </row>
    <row r="15" spans="1:5" x14ac:dyDescent="0.25">
      <c r="A15" s="5" t="s">
        <v>18</v>
      </c>
      <c r="B15" s="6" t="s">
        <v>19</v>
      </c>
      <c r="C15" s="6" t="s">
        <v>22</v>
      </c>
      <c r="D15" s="6">
        <v>486</v>
      </c>
      <c r="E15" s="10">
        <v>30.6584</v>
      </c>
    </row>
    <row r="16" spans="1:5" x14ac:dyDescent="0.25">
      <c r="A16" s="5" t="s">
        <v>18</v>
      </c>
      <c r="B16" s="6" t="s">
        <v>19</v>
      </c>
      <c r="C16" s="6" t="s">
        <v>23</v>
      </c>
      <c r="D16" s="6">
        <v>224</v>
      </c>
      <c r="E16" s="10">
        <v>66.517899999999997</v>
      </c>
    </row>
    <row r="17" spans="1:5" x14ac:dyDescent="0.25">
      <c r="A17" s="5" t="s">
        <v>18</v>
      </c>
      <c r="B17" s="6" t="s">
        <v>19</v>
      </c>
      <c r="C17" s="6" t="s">
        <v>24</v>
      </c>
      <c r="D17" s="6">
        <v>325</v>
      </c>
      <c r="E17" s="10">
        <v>47.384599999999999</v>
      </c>
    </row>
    <row r="18" spans="1:5" x14ac:dyDescent="0.25">
      <c r="A18" s="5" t="s">
        <v>18</v>
      </c>
      <c r="B18" s="6" t="s">
        <v>19</v>
      </c>
      <c r="C18" s="6" t="s">
        <v>25</v>
      </c>
      <c r="D18" s="6">
        <v>274</v>
      </c>
      <c r="E18" s="10">
        <v>40.146000000000001</v>
      </c>
    </row>
    <row r="19" spans="1:5" x14ac:dyDescent="0.25">
      <c r="A19" s="5" t="s">
        <v>18</v>
      </c>
      <c r="B19" s="6" t="s">
        <v>19</v>
      </c>
      <c r="C19" s="6" t="s">
        <v>26</v>
      </c>
      <c r="D19" s="6">
        <v>303</v>
      </c>
      <c r="E19" s="10">
        <v>51.155099999999997</v>
      </c>
    </row>
    <row r="20" spans="1:5" x14ac:dyDescent="0.25">
      <c r="A20" s="5" t="s">
        <v>18</v>
      </c>
      <c r="B20" s="6" t="s">
        <v>19</v>
      </c>
      <c r="C20" s="6" t="s">
        <v>27</v>
      </c>
      <c r="D20" s="6">
        <v>376</v>
      </c>
      <c r="E20" s="10">
        <v>45.744700000000002</v>
      </c>
    </row>
    <row r="21" spans="1:5" x14ac:dyDescent="0.25">
      <c r="A21" s="5" t="s">
        <v>18</v>
      </c>
      <c r="B21" s="6" t="s">
        <v>19</v>
      </c>
      <c r="C21" s="6" t="s">
        <v>28</v>
      </c>
      <c r="D21" s="6">
        <v>474</v>
      </c>
      <c r="E21" s="10">
        <v>47.890300000000003</v>
      </c>
    </row>
    <row r="22" spans="1:5" x14ac:dyDescent="0.25">
      <c r="A22" s="12" t="s">
        <v>11</v>
      </c>
      <c r="B22" s="12"/>
      <c r="C22" s="12">
        <v>9</v>
      </c>
      <c r="D22" s="12">
        <f>SUM(D13:D21)</f>
        <v>4137</v>
      </c>
      <c r="E22" s="11">
        <v>38.288614938361135</v>
      </c>
    </row>
    <row r="23" spans="1:5" x14ac:dyDescent="0.25">
      <c r="A23" s="5" t="s">
        <v>29</v>
      </c>
      <c r="B23" s="6" t="s">
        <v>30</v>
      </c>
      <c r="C23" s="6" t="s">
        <v>31</v>
      </c>
      <c r="D23" s="6">
        <v>86</v>
      </c>
      <c r="E23" s="10">
        <v>26.744199999999999</v>
      </c>
    </row>
    <row r="24" spans="1:5" x14ac:dyDescent="0.25">
      <c r="A24" s="5" t="s">
        <v>29</v>
      </c>
      <c r="B24" s="6" t="s">
        <v>30</v>
      </c>
      <c r="C24" s="6" t="s">
        <v>32</v>
      </c>
      <c r="D24" s="6">
        <v>80</v>
      </c>
      <c r="E24" s="10">
        <v>16.25</v>
      </c>
    </row>
    <row r="25" spans="1:5" x14ac:dyDescent="0.25">
      <c r="A25" s="5" t="s">
        <v>29</v>
      </c>
      <c r="B25" s="6" t="s">
        <v>30</v>
      </c>
      <c r="C25" s="6" t="s">
        <v>33</v>
      </c>
      <c r="D25" s="6">
        <v>60</v>
      </c>
      <c r="E25" s="10">
        <v>21.666699999999999</v>
      </c>
    </row>
    <row r="26" spans="1:5" x14ac:dyDescent="0.25">
      <c r="A26" s="12" t="s">
        <v>11</v>
      </c>
      <c r="B26" s="12"/>
      <c r="C26" s="12">
        <v>4</v>
      </c>
      <c r="D26" s="12">
        <f>SUM(D23:D25)</f>
        <v>226</v>
      </c>
      <c r="E26" s="11">
        <v>21.681415929203538</v>
      </c>
    </row>
    <row r="27" spans="1:5" x14ac:dyDescent="0.25">
      <c r="A27" s="5" t="s">
        <v>34</v>
      </c>
      <c r="B27" s="6" t="s">
        <v>35</v>
      </c>
      <c r="C27" s="6" t="s">
        <v>36</v>
      </c>
      <c r="D27" s="6">
        <v>178</v>
      </c>
      <c r="E27" s="10">
        <v>30.898900000000001</v>
      </c>
    </row>
    <row r="28" spans="1:5" x14ac:dyDescent="0.25">
      <c r="A28" s="5" t="s">
        <v>34</v>
      </c>
      <c r="B28" s="6" t="s">
        <v>35</v>
      </c>
      <c r="C28" s="6" t="s">
        <v>37</v>
      </c>
      <c r="D28" s="6">
        <v>108</v>
      </c>
      <c r="E28" s="10">
        <v>25</v>
      </c>
    </row>
    <row r="29" spans="1:5" x14ac:dyDescent="0.25">
      <c r="A29" s="5" t="s">
        <v>34</v>
      </c>
      <c r="B29" s="6" t="s">
        <v>35</v>
      </c>
      <c r="C29" s="6" t="s">
        <v>38</v>
      </c>
      <c r="D29" s="6">
        <v>53</v>
      </c>
      <c r="E29" s="10">
        <v>33.962299999999999</v>
      </c>
    </row>
    <row r="30" spans="1:5" x14ac:dyDescent="0.25">
      <c r="A30" s="12" t="s">
        <v>11</v>
      </c>
      <c r="B30" s="12"/>
      <c r="C30" s="12">
        <v>3</v>
      </c>
      <c r="D30" s="12">
        <f>SUM(D27:D29)</f>
        <v>339</v>
      </c>
      <c r="E30" s="11">
        <v>29.498525073746311</v>
      </c>
    </row>
    <row r="31" spans="1:5" x14ac:dyDescent="0.25">
      <c r="A31" s="5" t="s">
        <v>39</v>
      </c>
      <c r="B31" s="6" t="s">
        <v>40</v>
      </c>
      <c r="C31" s="6" t="s">
        <v>41</v>
      </c>
      <c r="D31" s="6">
        <v>204</v>
      </c>
      <c r="E31" s="7" t="s">
        <v>10</v>
      </c>
    </row>
    <row r="32" spans="1:5" x14ac:dyDescent="0.25">
      <c r="A32" s="8" t="s">
        <v>11</v>
      </c>
      <c r="B32" s="8"/>
      <c r="C32" s="8">
        <v>1</v>
      </c>
      <c r="D32" s="8">
        <f>SUM(D31)</f>
        <v>204</v>
      </c>
      <c r="E32" s="9" t="s">
        <v>10</v>
      </c>
    </row>
    <row r="33" spans="1:5" x14ac:dyDescent="0.25">
      <c r="A33" s="5" t="s">
        <v>42</v>
      </c>
      <c r="B33" s="6" t="s">
        <v>43</v>
      </c>
      <c r="C33" s="6" t="s">
        <v>44</v>
      </c>
      <c r="D33" s="6">
        <v>177</v>
      </c>
      <c r="E33" s="10">
        <v>83.615799999999993</v>
      </c>
    </row>
    <row r="34" spans="1:5" x14ac:dyDescent="0.25">
      <c r="A34" s="5" t="s">
        <v>42</v>
      </c>
      <c r="B34" s="6" t="s">
        <v>43</v>
      </c>
      <c r="C34" s="6" t="s">
        <v>45</v>
      </c>
      <c r="D34" s="6">
        <v>66</v>
      </c>
      <c r="E34" s="10">
        <v>83.333299999999994</v>
      </c>
    </row>
    <row r="35" spans="1:5" x14ac:dyDescent="0.25">
      <c r="A35" s="5" t="s">
        <v>42</v>
      </c>
      <c r="B35" s="6" t="s">
        <v>43</v>
      </c>
      <c r="C35" s="6" t="s">
        <v>46</v>
      </c>
      <c r="D35" s="6">
        <v>60</v>
      </c>
      <c r="E35" s="10">
        <v>83.333299999999994</v>
      </c>
    </row>
    <row r="36" spans="1:5" x14ac:dyDescent="0.25">
      <c r="A36" s="8" t="s">
        <v>11</v>
      </c>
      <c r="B36" s="8"/>
      <c r="C36" s="8">
        <v>3</v>
      </c>
      <c r="D36" s="8">
        <f>SUM(D33:D35)</f>
        <v>303</v>
      </c>
      <c r="E36" s="9">
        <v>83.4983498349835</v>
      </c>
    </row>
    <row r="37" spans="1:5" x14ac:dyDescent="0.25">
      <c r="A37" s="5" t="s">
        <v>47</v>
      </c>
      <c r="B37" s="6" t="s">
        <v>48</v>
      </c>
      <c r="C37" s="6" t="s">
        <v>49</v>
      </c>
      <c r="D37" s="6">
        <v>150</v>
      </c>
      <c r="E37" s="10">
        <v>14.666700000000001</v>
      </c>
    </row>
    <row r="38" spans="1:5" x14ac:dyDescent="0.25">
      <c r="A38" s="5" t="s">
        <v>47</v>
      </c>
      <c r="B38" s="6" t="s">
        <v>48</v>
      </c>
      <c r="C38" s="6" t="s">
        <v>50</v>
      </c>
      <c r="D38" s="6">
        <v>76</v>
      </c>
      <c r="E38" s="10">
        <v>17.1052</v>
      </c>
    </row>
    <row r="39" spans="1:5" x14ac:dyDescent="0.25">
      <c r="A39" s="5" t="s">
        <v>47</v>
      </c>
      <c r="B39" s="6" t="s">
        <v>48</v>
      </c>
      <c r="C39" s="6" t="s">
        <v>51</v>
      </c>
      <c r="D39" s="6">
        <v>49</v>
      </c>
      <c r="E39" s="10">
        <v>22.448899999999998</v>
      </c>
    </row>
    <row r="40" spans="1:5" x14ac:dyDescent="0.25">
      <c r="A40" s="8" t="s">
        <v>11</v>
      </c>
      <c r="B40" s="8"/>
      <c r="C40" s="8">
        <v>3</v>
      </c>
      <c r="D40" s="8">
        <f>SUM(D37:D39)</f>
        <v>275</v>
      </c>
      <c r="E40" s="9">
        <v>16.727272727272727</v>
      </c>
    </row>
    <row r="41" spans="1:5" x14ac:dyDescent="0.25">
      <c r="A41" s="5" t="s">
        <v>52</v>
      </c>
      <c r="B41" s="6" t="s">
        <v>53</v>
      </c>
      <c r="C41" s="6" t="s">
        <v>54</v>
      </c>
      <c r="D41" s="6">
        <v>131</v>
      </c>
      <c r="E41" s="10">
        <v>20.610700000000001</v>
      </c>
    </row>
    <row r="42" spans="1:5" x14ac:dyDescent="0.25">
      <c r="A42" s="5" t="s">
        <v>52</v>
      </c>
      <c r="B42" s="6" t="s">
        <v>53</v>
      </c>
      <c r="C42" s="6" t="s">
        <v>55</v>
      </c>
      <c r="D42" s="6">
        <v>61</v>
      </c>
      <c r="E42" s="10">
        <v>18.032800000000002</v>
      </c>
    </row>
    <row r="43" spans="1:5" x14ac:dyDescent="0.25">
      <c r="A43" s="5" t="s">
        <v>52</v>
      </c>
      <c r="B43" s="6" t="s">
        <v>53</v>
      </c>
      <c r="C43" s="6" t="s">
        <v>56</v>
      </c>
      <c r="D43" s="6">
        <v>46</v>
      </c>
      <c r="E43" s="10">
        <v>26.087</v>
      </c>
    </row>
    <row r="44" spans="1:5" x14ac:dyDescent="0.25">
      <c r="A44" s="12" t="s">
        <v>11</v>
      </c>
      <c r="B44" s="12"/>
      <c r="C44" s="12">
        <v>3</v>
      </c>
      <c r="D44" s="12">
        <f>SUM(D41:D43)</f>
        <v>238</v>
      </c>
      <c r="E44" s="11">
        <v>21.008403361344538</v>
      </c>
    </row>
    <row r="45" spans="1:5" x14ac:dyDescent="0.25">
      <c r="A45" s="5" t="s">
        <v>57</v>
      </c>
      <c r="B45" s="6" t="s">
        <v>58</v>
      </c>
      <c r="C45" s="6" t="s">
        <v>58</v>
      </c>
      <c r="D45" s="6">
        <v>142</v>
      </c>
      <c r="E45" s="10">
        <v>9.1549999999999994</v>
      </c>
    </row>
    <row r="46" spans="1:5" x14ac:dyDescent="0.25">
      <c r="A46" s="8" t="s">
        <v>11</v>
      </c>
      <c r="B46" s="8"/>
      <c r="C46" s="8">
        <v>2</v>
      </c>
      <c r="D46" s="8">
        <f>SUM(D45)</f>
        <v>142</v>
      </c>
      <c r="E46" s="11">
        <v>9.1549295774647899</v>
      </c>
    </row>
    <row r="47" spans="1:5" x14ac:dyDescent="0.25">
      <c r="A47" s="5" t="s">
        <v>59</v>
      </c>
      <c r="B47" s="6" t="s">
        <v>60</v>
      </c>
      <c r="C47" s="6" t="s">
        <v>61</v>
      </c>
      <c r="D47" s="6">
        <v>106</v>
      </c>
      <c r="E47" s="10">
        <v>29.245200000000001</v>
      </c>
    </row>
    <row r="48" spans="1:5" x14ac:dyDescent="0.25">
      <c r="A48" s="5" t="s">
        <v>59</v>
      </c>
      <c r="B48" s="6" t="s">
        <v>60</v>
      </c>
      <c r="C48" s="6" t="s">
        <v>62</v>
      </c>
      <c r="D48" s="6">
        <v>78</v>
      </c>
      <c r="E48" s="10">
        <v>28.205200000000001</v>
      </c>
    </row>
    <row r="49" spans="1:5" x14ac:dyDescent="0.25">
      <c r="A49" s="5" t="s">
        <v>59</v>
      </c>
      <c r="B49" s="6" t="s">
        <v>60</v>
      </c>
      <c r="C49" s="6" t="s">
        <v>63</v>
      </c>
      <c r="D49" s="6">
        <v>33</v>
      </c>
      <c r="E49" s="10">
        <v>27.2727</v>
      </c>
    </row>
    <row r="50" spans="1:5" x14ac:dyDescent="0.25">
      <c r="A50" s="12" t="s">
        <v>11</v>
      </c>
      <c r="B50" s="12"/>
      <c r="C50" s="12">
        <v>3</v>
      </c>
      <c r="D50" s="12">
        <f>SUM(D47:D49)</f>
        <v>217</v>
      </c>
      <c r="E50" s="11">
        <v>28.571428571428569</v>
      </c>
    </row>
    <row r="51" spans="1:5" x14ac:dyDescent="0.25">
      <c r="A51" s="5" t="s">
        <v>64</v>
      </c>
      <c r="B51" s="6" t="s">
        <v>65</v>
      </c>
      <c r="C51" s="6" t="s">
        <v>66</v>
      </c>
      <c r="D51" s="6">
        <v>280</v>
      </c>
      <c r="E51" s="10">
        <v>15</v>
      </c>
    </row>
    <row r="52" spans="1:5" x14ac:dyDescent="0.25">
      <c r="A52" s="5" t="s">
        <v>64</v>
      </c>
      <c r="B52" s="6" t="s">
        <v>65</v>
      </c>
      <c r="C52" s="6" t="s">
        <v>67</v>
      </c>
      <c r="D52" s="6">
        <v>143</v>
      </c>
      <c r="E52" s="10">
        <v>7.6923000000000004</v>
      </c>
    </row>
    <row r="53" spans="1:5" x14ac:dyDescent="0.25">
      <c r="A53" s="5" t="s">
        <v>64</v>
      </c>
      <c r="B53" s="6" t="s">
        <v>65</v>
      </c>
      <c r="C53" s="6" t="s">
        <v>68</v>
      </c>
      <c r="D53" s="6">
        <v>123</v>
      </c>
      <c r="E53" s="10">
        <v>19.5122</v>
      </c>
    </row>
    <row r="54" spans="1:5" x14ac:dyDescent="0.25">
      <c r="A54" s="8" t="s">
        <v>11</v>
      </c>
      <c r="B54" s="8"/>
      <c r="C54" s="8">
        <v>3</v>
      </c>
      <c r="D54" s="8">
        <f>SUM(D51:D53)</f>
        <v>546</v>
      </c>
      <c r="E54" s="11">
        <v>14.102564102564102</v>
      </c>
    </row>
    <row r="55" spans="1:5" x14ac:dyDescent="0.25">
      <c r="A55" s="5" t="s">
        <v>69</v>
      </c>
      <c r="B55" s="6" t="s">
        <v>70</v>
      </c>
      <c r="C55" s="6" t="s">
        <v>71</v>
      </c>
      <c r="D55" s="6">
        <v>385</v>
      </c>
      <c r="E55" s="10">
        <v>32.207799999999999</v>
      </c>
    </row>
    <row r="56" spans="1:5" x14ac:dyDescent="0.25">
      <c r="A56" s="5" t="s">
        <v>69</v>
      </c>
      <c r="B56" s="6" t="s">
        <v>70</v>
      </c>
      <c r="C56" s="6" t="s">
        <v>72</v>
      </c>
      <c r="D56" s="6">
        <v>417</v>
      </c>
      <c r="E56" s="10">
        <v>42.446100000000001</v>
      </c>
    </row>
    <row r="57" spans="1:5" x14ac:dyDescent="0.25">
      <c r="A57" s="5" t="s">
        <v>69</v>
      </c>
      <c r="B57" s="6" t="s">
        <v>70</v>
      </c>
      <c r="C57" s="6" t="s">
        <v>73</v>
      </c>
      <c r="D57" s="6">
        <v>90</v>
      </c>
      <c r="E57" s="10">
        <v>47.777799999999999</v>
      </c>
    </row>
    <row r="58" spans="1:5" x14ac:dyDescent="0.25">
      <c r="A58" s="5" t="s">
        <v>69</v>
      </c>
      <c r="B58" s="6" t="s">
        <v>70</v>
      </c>
      <c r="C58" s="6" t="s">
        <v>74</v>
      </c>
      <c r="D58" s="6">
        <v>360</v>
      </c>
      <c r="E58" s="10">
        <v>47.777700000000003</v>
      </c>
    </row>
    <row r="59" spans="1:5" x14ac:dyDescent="0.25">
      <c r="A59" s="8" t="s">
        <v>11</v>
      </c>
      <c r="B59" s="8"/>
      <c r="C59" s="8">
        <v>5</v>
      </c>
      <c r="D59" s="8">
        <f>SUM(D55:D58)</f>
        <v>1252</v>
      </c>
      <c r="E59" s="11">
        <v>41.214057507987221</v>
      </c>
    </row>
    <row r="60" spans="1:5" x14ac:dyDescent="0.25">
      <c r="A60" s="5" t="s">
        <v>75</v>
      </c>
      <c r="B60" s="6" t="s">
        <v>76</v>
      </c>
      <c r="C60" s="6" t="s">
        <v>77</v>
      </c>
      <c r="D60" s="6">
        <v>207</v>
      </c>
      <c r="E60" s="10">
        <v>82.608699999999999</v>
      </c>
    </row>
    <row r="61" spans="1:5" x14ac:dyDescent="0.25">
      <c r="A61" s="5" t="s">
        <v>75</v>
      </c>
      <c r="B61" s="6" t="s">
        <v>76</v>
      </c>
      <c r="C61" s="6" t="s">
        <v>78</v>
      </c>
      <c r="D61" s="6">
        <v>135</v>
      </c>
      <c r="E61" s="10">
        <v>82.222200000000001</v>
      </c>
    </row>
    <row r="62" spans="1:5" x14ac:dyDescent="0.25">
      <c r="A62" s="5" t="s">
        <v>75</v>
      </c>
      <c r="B62" s="6" t="s">
        <v>76</v>
      </c>
      <c r="C62" s="6" t="s">
        <v>79</v>
      </c>
      <c r="D62" s="6">
        <v>92</v>
      </c>
      <c r="E62" s="10">
        <v>82.608699999999999</v>
      </c>
    </row>
    <row r="63" spans="1:5" x14ac:dyDescent="0.25">
      <c r="A63" s="8" t="s">
        <v>11</v>
      </c>
      <c r="B63" s="8"/>
      <c r="C63" s="8">
        <v>3</v>
      </c>
      <c r="D63" s="8">
        <f>SUM(D60:D62)</f>
        <v>434</v>
      </c>
      <c r="E63" s="11">
        <v>82.488479262672811</v>
      </c>
    </row>
    <row r="64" spans="1:5" x14ac:dyDescent="0.25">
      <c r="A64" s="5" t="s">
        <v>80</v>
      </c>
      <c r="B64" s="6" t="s">
        <v>81</v>
      </c>
      <c r="C64" s="6" t="s">
        <v>82</v>
      </c>
      <c r="D64" s="6">
        <v>278</v>
      </c>
      <c r="E64" s="10">
        <v>22.661799999999999</v>
      </c>
    </row>
    <row r="65" spans="1:5" x14ac:dyDescent="0.25">
      <c r="A65" s="5" t="s">
        <v>80</v>
      </c>
      <c r="B65" s="6" t="s">
        <v>81</v>
      </c>
      <c r="C65" s="6" t="s">
        <v>83</v>
      </c>
      <c r="D65" s="6">
        <v>201</v>
      </c>
      <c r="E65" s="10">
        <v>17.4129</v>
      </c>
    </row>
    <row r="66" spans="1:5" x14ac:dyDescent="0.25">
      <c r="A66" s="5" t="s">
        <v>80</v>
      </c>
      <c r="B66" s="6" t="s">
        <v>81</v>
      </c>
      <c r="C66" s="6" t="s">
        <v>84</v>
      </c>
      <c r="D66" s="6">
        <v>153</v>
      </c>
      <c r="E66" s="10">
        <v>24.183</v>
      </c>
    </row>
    <row r="67" spans="1:5" x14ac:dyDescent="0.25">
      <c r="A67" s="8" t="s">
        <v>11</v>
      </c>
      <c r="B67" s="8"/>
      <c r="C67" s="8">
        <v>3</v>
      </c>
      <c r="D67" s="8">
        <f>SUM(D64:D66)</f>
        <v>632</v>
      </c>
      <c r="E67" s="11">
        <v>21.360759493670887</v>
      </c>
    </row>
    <row r="68" spans="1:5" x14ac:dyDescent="0.25">
      <c r="A68" s="5" t="s">
        <v>85</v>
      </c>
      <c r="B68" s="6" t="s">
        <v>86</v>
      </c>
      <c r="C68" s="6" t="s">
        <v>87</v>
      </c>
      <c r="D68" s="6">
        <v>158</v>
      </c>
      <c r="E68" s="10">
        <v>13.923999999999999</v>
      </c>
    </row>
    <row r="69" spans="1:5" x14ac:dyDescent="0.25">
      <c r="A69" s="5" t="s">
        <v>85</v>
      </c>
      <c r="B69" s="6" t="s">
        <v>86</v>
      </c>
      <c r="C69" s="6" t="s">
        <v>88</v>
      </c>
      <c r="D69" s="6">
        <v>444</v>
      </c>
      <c r="E69" s="10">
        <v>3.1532</v>
      </c>
    </row>
    <row r="70" spans="1:5" x14ac:dyDescent="0.25">
      <c r="A70" s="5" t="s">
        <v>85</v>
      </c>
      <c r="B70" s="6" t="s">
        <v>89</v>
      </c>
      <c r="C70" s="6" t="s">
        <v>90</v>
      </c>
      <c r="D70" s="6">
        <v>656</v>
      </c>
      <c r="E70" s="10">
        <v>5.7927</v>
      </c>
    </row>
    <row r="71" spans="1:5" x14ac:dyDescent="0.25">
      <c r="A71" s="5" t="s">
        <v>85</v>
      </c>
      <c r="B71" s="6" t="s">
        <v>86</v>
      </c>
      <c r="C71" s="6" t="s">
        <v>91</v>
      </c>
      <c r="D71" s="6">
        <v>324</v>
      </c>
      <c r="E71" s="10">
        <v>7.4074</v>
      </c>
    </row>
    <row r="72" spans="1:5" x14ac:dyDescent="0.25">
      <c r="A72" s="5" t="s">
        <v>85</v>
      </c>
      <c r="B72" s="6" t="s">
        <v>86</v>
      </c>
      <c r="C72" s="6" t="s">
        <v>92</v>
      </c>
      <c r="D72" s="6">
        <v>187</v>
      </c>
      <c r="E72" s="10">
        <v>11.229900000000001</v>
      </c>
    </row>
    <row r="73" spans="1:5" x14ac:dyDescent="0.25">
      <c r="A73" s="5" t="s">
        <v>85</v>
      </c>
      <c r="B73" s="6" t="s">
        <v>86</v>
      </c>
      <c r="C73" s="6" t="s">
        <v>93</v>
      </c>
      <c r="D73" s="6">
        <v>183</v>
      </c>
      <c r="E73" s="10">
        <v>38.251399999999997</v>
      </c>
    </row>
    <row r="74" spans="1:5" x14ac:dyDescent="0.25">
      <c r="A74" s="5" t="s">
        <v>85</v>
      </c>
      <c r="B74" s="6" t="s">
        <v>86</v>
      </c>
      <c r="C74" s="6" t="s">
        <v>94</v>
      </c>
      <c r="D74" s="6">
        <v>359</v>
      </c>
      <c r="E74" s="10">
        <v>0.55720000000000003</v>
      </c>
    </row>
    <row r="75" spans="1:5" x14ac:dyDescent="0.25">
      <c r="A75" s="5" t="s">
        <v>85</v>
      </c>
      <c r="B75" s="6" t="s">
        <v>86</v>
      </c>
      <c r="C75" s="6" t="s">
        <v>95</v>
      </c>
      <c r="D75" s="6">
        <v>329</v>
      </c>
      <c r="E75" s="10">
        <v>14.2857</v>
      </c>
    </row>
    <row r="76" spans="1:5" x14ac:dyDescent="0.25">
      <c r="A76" s="8" t="s">
        <v>11</v>
      </c>
      <c r="B76" s="8"/>
      <c r="C76" s="8">
        <v>8</v>
      </c>
      <c r="D76" s="8">
        <f>SUM(D68:D75)</f>
        <v>2640</v>
      </c>
      <c r="E76" s="11">
        <v>9.0151515151515156</v>
      </c>
    </row>
    <row r="77" spans="1:5" x14ac:dyDescent="0.25">
      <c r="A77" s="5" t="s">
        <v>96</v>
      </c>
      <c r="B77" s="6" t="s">
        <v>97</v>
      </c>
      <c r="C77" s="6" t="s">
        <v>98</v>
      </c>
      <c r="D77" s="6">
        <v>61</v>
      </c>
      <c r="E77" s="10">
        <v>34.426299999999998</v>
      </c>
    </row>
    <row r="78" spans="1:5" x14ac:dyDescent="0.25">
      <c r="A78" s="5" t="s">
        <v>96</v>
      </c>
      <c r="B78" s="6" t="s">
        <v>97</v>
      </c>
      <c r="C78" s="6" t="s">
        <v>99</v>
      </c>
      <c r="D78" s="6">
        <v>37</v>
      </c>
      <c r="E78" s="10">
        <v>10.8108</v>
      </c>
    </row>
    <row r="79" spans="1:5" x14ac:dyDescent="0.25">
      <c r="A79" s="5" t="s">
        <v>96</v>
      </c>
      <c r="B79" s="6" t="s">
        <v>97</v>
      </c>
      <c r="C79" s="6" t="s">
        <v>100</v>
      </c>
      <c r="D79" s="6">
        <v>26</v>
      </c>
      <c r="E79" s="10">
        <v>11.538500000000001</v>
      </c>
    </row>
    <row r="80" spans="1:5" x14ac:dyDescent="0.25">
      <c r="A80" s="8" t="s">
        <v>11</v>
      </c>
      <c r="B80" s="8"/>
      <c r="C80" s="8">
        <v>3</v>
      </c>
      <c r="D80" s="8">
        <f>SUM(D77:D79)</f>
        <v>124</v>
      </c>
      <c r="E80" s="11">
        <v>22.58064516129032</v>
      </c>
    </row>
    <row r="81" spans="1:5" x14ac:dyDescent="0.25">
      <c r="A81" s="5" t="s">
        <v>101</v>
      </c>
      <c r="B81" s="6" t="s">
        <v>102</v>
      </c>
      <c r="C81" s="6" t="s">
        <v>103</v>
      </c>
      <c r="D81" s="6">
        <v>130</v>
      </c>
      <c r="E81" s="10">
        <v>17.692299999999999</v>
      </c>
    </row>
    <row r="82" spans="1:5" x14ac:dyDescent="0.25">
      <c r="A82" s="5" t="s">
        <v>101</v>
      </c>
      <c r="B82" s="6" t="s">
        <v>102</v>
      </c>
      <c r="C82" s="6" t="s">
        <v>104</v>
      </c>
      <c r="D82" s="6">
        <v>105</v>
      </c>
      <c r="E82" s="10">
        <v>20.952400000000001</v>
      </c>
    </row>
    <row r="83" spans="1:5" x14ac:dyDescent="0.25">
      <c r="A83" s="5" t="s">
        <v>101</v>
      </c>
      <c r="B83" s="6" t="s">
        <v>102</v>
      </c>
      <c r="C83" s="6" t="s">
        <v>105</v>
      </c>
      <c r="D83" s="6">
        <v>28</v>
      </c>
      <c r="E83" s="7" t="s">
        <v>10</v>
      </c>
    </row>
    <row r="84" spans="1:5" x14ac:dyDescent="0.25">
      <c r="A84" s="5" t="s">
        <v>101</v>
      </c>
      <c r="B84" s="6" t="s">
        <v>102</v>
      </c>
      <c r="C84" s="6" t="s">
        <v>106</v>
      </c>
      <c r="D84" s="6">
        <v>50</v>
      </c>
      <c r="E84" s="10">
        <v>26</v>
      </c>
    </row>
    <row r="85" spans="1:5" x14ac:dyDescent="0.25">
      <c r="A85" s="5" t="s">
        <v>101</v>
      </c>
      <c r="B85" s="6" t="s">
        <v>102</v>
      </c>
      <c r="C85" s="6" t="s">
        <v>107</v>
      </c>
      <c r="D85" s="6">
        <v>189</v>
      </c>
      <c r="E85" s="10">
        <v>31.216899999999999</v>
      </c>
    </row>
    <row r="86" spans="1:5" x14ac:dyDescent="0.25">
      <c r="A86" s="8" t="s">
        <v>11</v>
      </c>
      <c r="B86" s="8"/>
      <c r="C86" s="8">
        <v>9</v>
      </c>
      <c r="D86" s="8">
        <f>SUM(D81:D85)</f>
        <v>502</v>
      </c>
      <c r="E86" s="11">
        <v>28.884462151394423</v>
      </c>
    </row>
    <row r="87" spans="1:5" x14ac:dyDescent="0.25">
      <c r="A87" s="5" t="s">
        <v>108</v>
      </c>
      <c r="B87" s="6" t="s">
        <v>109</v>
      </c>
      <c r="C87" s="6" t="s">
        <v>110</v>
      </c>
      <c r="D87" s="6">
        <v>45</v>
      </c>
      <c r="E87" s="10">
        <v>53.333399999999997</v>
      </c>
    </row>
    <row r="88" spans="1:5" x14ac:dyDescent="0.25">
      <c r="A88" s="8" t="s">
        <v>11</v>
      </c>
      <c r="B88" s="8"/>
      <c r="C88" s="8">
        <v>3</v>
      </c>
      <c r="D88" s="8">
        <f>SUM(D87)</f>
        <v>45</v>
      </c>
      <c r="E88" s="11">
        <v>53.333333333333336</v>
      </c>
    </row>
    <row r="89" spans="1:5" x14ac:dyDescent="0.25">
      <c r="A89" s="5" t="s">
        <v>111</v>
      </c>
      <c r="B89" s="6" t="s">
        <v>112</v>
      </c>
      <c r="C89" s="6" t="s">
        <v>113</v>
      </c>
      <c r="D89" s="6">
        <v>755</v>
      </c>
      <c r="E89" s="10">
        <v>28.874199999999998</v>
      </c>
    </row>
    <row r="90" spans="1:5" x14ac:dyDescent="0.25">
      <c r="A90" s="5" t="s">
        <v>111</v>
      </c>
      <c r="B90" s="6" t="s">
        <v>112</v>
      </c>
      <c r="C90" s="6" t="s">
        <v>114</v>
      </c>
      <c r="D90" s="6">
        <v>1486</v>
      </c>
      <c r="E90" s="10">
        <v>16.419899999999998</v>
      </c>
    </row>
    <row r="91" spans="1:5" x14ac:dyDescent="0.25">
      <c r="A91" s="5" t="s">
        <v>111</v>
      </c>
      <c r="B91" s="6" t="s">
        <v>112</v>
      </c>
      <c r="C91" s="6" t="s">
        <v>115</v>
      </c>
      <c r="D91" s="6">
        <v>845</v>
      </c>
      <c r="E91" s="10">
        <v>20.591699999999999</v>
      </c>
    </row>
    <row r="92" spans="1:5" x14ac:dyDescent="0.25">
      <c r="A92" s="5" t="s">
        <v>111</v>
      </c>
      <c r="B92" s="6" t="s">
        <v>112</v>
      </c>
      <c r="C92" s="6" t="s">
        <v>116</v>
      </c>
      <c r="D92" s="6">
        <v>815</v>
      </c>
      <c r="E92" s="10">
        <v>16.564399999999999</v>
      </c>
    </row>
    <row r="93" spans="1:5" x14ac:dyDescent="0.25">
      <c r="A93" s="5" t="s">
        <v>111</v>
      </c>
      <c r="B93" s="6" t="s">
        <v>112</v>
      </c>
      <c r="C93" s="6" t="s">
        <v>117</v>
      </c>
      <c r="D93" s="6">
        <v>528</v>
      </c>
      <c r="E93" s="10">
        <v>7.7652000000000001</v>
      </c>
    </row>
    <row r="94" spans="1:5" x14ac:dyDescent="0.25">
      <c r="A94" s="5" t="s">
        <v>111</v>
      </c>
      <c r="B94" s="6" t="s">
        <v>112</v>
      </c>
      <c r="C94" s="6" t="s">
        <v>118</v>
      </c>
      <c r="D94" s="6">
        <v>392</v>
      </c>
      <c r="E94" s="10">
        <v>22.959199999999999</v>
      </c>
    </row>
    <row r="95" spans="1:5" x14ac:dyDescent="0.25">
      <c r="A95" s="5" t="s">
        <v>111</v>
      </c>
      <c r="B95" s="6" t="s">
        <v>112</v>
      </c>
      <c r="C95" s="6" t="s">
        <v>119</v>
      </c>
      <c r="D95" s="6">
        <v>544</v>
      </c>
      <c r="E95" s="10">
        <v>12.132400000000001</v>
      </c>
    </row>
    <row r="96" spans="1:5" x14ac:dyDescent="0.25">
      <c r="A96" s="8" t="s">
        <v>11</v>
      </c>
      <c r="B96" s="8"/>
      <c r="C96" s="8">
        <v>8</v>
      </c>
      <c r="D96" s="8">
        <f>SUM(D89:D95)</f>
        <v>5365</v>
      </c>
      <c r="E96" s="11">
        <v>18.042870456663561</v>
      </c>
    </row>
    <row r="97" spans="1:5" x14ac:dyDescent="0.25">
      <c r="A97" s="5" t="s">
        <v>120</v>
      </c>
      <c r="B97" s="6" t="s">
        <v>121</v>
      </c>
      <c r="C97" s="6" t="s">
        <v>122</v>
      </c>
      <c r="D97" s="6">
        <v>135</v>
      </c>
      <c r="E97" s="10">
        <v>25.185199999999998</v>
      </c>
    </row>
    <row r="98" spans="1:5" x14ac:dyDescent="0.25">
      <c r="A98" s="5" t="s">
        <v>120</v>
      </c>
      <c r="B98" s="6" t="s">
        <v>121</v>
      </c>
      <c r="C98" s="6" t="s">
        <v>123</v>
      </c>
      <c r="D98" s="6">
        <v>95</v>
      </c>
      <c r="E98" s="10">
        <v>24.2105</v>
      </c>
    </row>
    <row r="99" spans="1:5" x14ac:dyDescent="0.25">
      <c r="A99" s="5" t="s">
        <v>120</v>
      </c>
      <c r="B99" s="6" t="s">
        <v>121</v>
      </c>
      <c r="C99" s="6" t="s">
        <v>124</v>
      </c>
      <c r="D99" s="6">
        <v>86</v>
      </c>
      <c r="E99" s="10">
        <v>27.9069</v>
      </c>
    </row>
    <row r="100" spans="1:5" x14ac:dyDescent="0.25">
      <c r="A100" s="8" t="s">
        <v>11</v>
      </c>
      <c r="B100" s="8"/>
      <c r="C100" s="8">
        <v>3</v>
      </c>
      <c r="D100" s="8">
        <f>SUM(D97:D99)</f>
        <v>316</v>
      </c>
      <c r="E100" s="11">
        <v>25.63291139240506</v>
      </c>
    </row>
    <row r="101" spans="1:5" x14ac:dyDescent="0.25">
      <c r="A101" s="5" t="s">
        <v>125</v>
      </c>
      <c r="B101" s="6" t="s">
        <v>126</v>
      </c>
      <c r="C101" s="6" t="s">
        <v>127</v>
      </c>
      <c r="D101" s="6">
        <v>178</v>
      </c>
      <c r="E101" s="10">
        <v>18.539300000000001</v>
      </c>
    </row>
    <row r="102" spans="1:5" x14ac:dyDescent="0.25">
      <c r="A102" s="5" t="s">
        <v>125</v>
      </c>
      <c r="B102" s="6" t="s">
        <v>126</v>
      </c>
      <c r="C102" s="6" t="s">
        <v>128</v>
      </c>
      <c r="D102" s="6">
        <v>136</v>
      </c>
      <c r="E102" s="10">
        <v>11.764699999999999</v>
      </c>
    </row>
    <row r="103" spans="1:5" x14ac:dyDescent="0.25">
      <c r="A103" s="5" t="s">
        <v>125</v>
      </c>
      <c r="B103" s="6" t="s">
        <v>126</v>
      </c>
      <c r="C103" s="6" t="s">
        <v>129</v>
      </c>
      <c r="D103" s="6">
        <v>88</v>
      </c>
      <c r="E103" s="10">
        <v>18.181899999999999</v>
      </c>
    </row>
    <row r="104" spans="1:5" x14ac:dyDescent="0.25">
      <c r="A104" s="5" t="s">
        <v>125</v>
      </c>
      <c r="B104" s="6" t="s">
        <v>126</v>
      </c>
      <c r="C104" s="6" t="s">
        <v>130</v>
      </c>
      <c r="D104" s="6">
        <v>34</v>
      </c>
      <c r="E104" s="7" t="s">
        <v>10</v>
      </c>
    </row>
    <row r="105" spans="1:5" x14ac:dyDescent="0.25">
      <c r="A105" s="5" t="s">
        <v>125</v>
      </c>
      <c r="B105" s="6" t="s">
        <v>126</v>
      </c>
      <c r="C105" s="6" t="s">
        <v>131</v>
      </c>
      <c r="D105" s="6">
        <v>8</v>
      </c>
      <c r="E105" s="7" t="s">
        <v>10</v>
      </c>
    </row>
    <row r="106" spans="1:5" x14ac:dyDescent="0.25">
      <c r="A106" s="5" t="s">
        <v>125</v>
      </c>
      <c r="B106" s="6" t="s">
        <v>126</v>
      </c>
      <c r="C106" s="6" t="s">
        <v>132</v>
      </c>
      <c r="D106" s="6">
        <v>45</v>
      </c>
      <c r="E106" s="7" t="s">
        <v>10</v>
      </c>
    </row>
    <row r="107" spans="1:5" x14ac:dyDescent="0.25">
      <c r="A107" s="8" t="s">
        <v>11</v>
      </c>
      <c r="B107" s="8"/>
      <c r="C107" s="8">
        <v>6</v>
      </c>
      <c r="D107" s="8">
        <f>SUM(D101:D106)</f>
        <v>489</v>
      </c>
      <c r="E107" s="11">
        <v>31.083844580777097</v>
      </c>
    </row>
    <row r="108" spans="1:5" x14ac:dyDescent="0.25">
      <c r="A108" s="5" t="s">
        <v>133</v>
      </c>
      <c r="B108" s="6" t="s">
        <v>134</v>
      </c>
      <c r="C108" s="6" t="s">
        <v>135</v>
      </c>
      <c r="D108" s="6">
        <v>985</v>
      </c>
      <c r="E108" s="10">
        <v>17.4619</v>
      </c>
    </row>
    <row r="109" spans="1:5" x14ac:dyDescent="0.25">
      <c r="A109" s="5" t="s">
        <v>133</v>
      </c>
      <c r="B109" s="6" t="s">
        <v>134</v>
      </c>
      <c r="C109" s="6" t="s">
        <v>136</v>
      </c>
      <c r="D109" s="6">
        <v>537</v>
      </c>
      <c r="E109" s="10">
        <v>23.463699999999999</v>
      </c>
    </row>
    <row r="110" spans="1:5" x14ac:dyDescent="0.25">
      <c r="A110" s="5" t="s">
        <v>133</v>
      </c>
      <c r="B110" s="6" t="s">
        <v>134</v>
      </c>
      <c r="C110" s="6" t="s">
        <v>137</v>
      </c>
      <c r="D110" s="6">
        <v>449</v>
      </c>
      <c r="E110" s="10">
        <v>12.9176</v>
      </c>
    </row>
    <row r="111" spans="1:5" x14ac:dyDescent="0.25">
      <c r="A111" s="5" t="s">
        <v>133</v>
      </c>
      <c r="B111" s="6" t="s">
        <v>134</v>
      </c>
      <c r="C111" s="6" t="s">
        <v>138</v>
      </c>
      <c r="D111" s="6">
        <v>785</v>
      </c>
      <c r="E111" s="10">
        <v>22.165600000000001</v>
      </c>
    </row>
    <row r="112" spans="1:5" x14ac:dyDescent="0.25">
      <c r="A112" s="5" t="s">
        <v>133</v>
      </c>
      <c r="B112" s="6" t="s">
        <v>134</v>
      </c>
      <c r="C112" s="6" t="s">
        <v>139</v>
      </c>
      <c r="D112" s="6">
        <v>254</v>
      </c>
      <c r="E112" s="10">
        <v>35.433100000000003</v>
      </c>
    </row>
    <row r="113" spans="1:5" x14ac:dyDescent="0.25">
      <c r="A113" s="5" t="s">
        <v>133</v>
      </c>
      <c r="B113" s="6" t="s">
        <v>134</v>
      </c>
      <c r="C113" s="6" t="s">
        <v>140</v>
      </c>
      <c r="D113" s="6">
        <v>360</v>
      </c>
      <c r="E113" s="10">
        <v>33.6111</v>
      </c>
    </row>
    <row r="114" spans="1:5" x14ac:dyDescent="0.25">
      <c r="A114" s="5" t="s">
        <v>133</v>
      </c>
      <c r="B114" s="6" t="s">
        <v>134</v>
      </c>
      <c r="C114" s="6" t="s">
        <v>141</v>
      </c>
      <c r="D114" s="6">
        <v>19</v>
      </c>
      <c r="E114" s="7" t="s">
        <v>10</v>
      </c>
    </row>
    <row r="115" spans="1:5" x14ac:dyDescent="0.25">
      <c r="A115" s="8" t="s">
        <v>11</v>
      </c>
      <c r="B115" s="8"/>
      <c r="C115" s="8">
        <v>8</v>
      </c>
      <c r="D115" s="8">
        <f>SUM(D108:D114)</f>
        <v>3389</v>
      </c>
      <c r="E115" s="11">
        <v>21.953378577751547</v>
      </c>
    </row>
    <row r="116" spans="1:5" x14ac:dyDescent="0.25">
      <c r="A116" s="5" t="s">
        <v>142</v>
      </c>
      <c r="B116" s="6" t="s">
        <v>143</v>
      </c>
      <c r="C116" s="6" t="s">
        <v>144</v>
      </c>
      <c r="D116" s="6">
        <v>111</v>
      </c>
      <c r="E116" s="10">
        <v>36.036000000000001</v>
      </c>
    </row>
    <row r="117" spans="1:5" x14ac:dyDescent="0.25">
      <c r="A117" s="5" t="s">
        <v>142</v>
      </c>
      <c r="B117" s="6" t="s">
        <v>143</v>
      </c>
      <c r="C117" s="6" t="s">
        <v>145</v>
      </c>
      <c r="D117" s="6">
        <v>90</v>
      </c>
      <c r="E117" s="10">
        <v>16.666699999999999</v>
      </c>
    </row>
    <row r="118" spans="1:5" x14ac:dyDescent="0.25">
      <c r="A118" s="5" t="s">
        <v>142</v>
      </c>
      <c r="B118" s="6" t="s">
        <v>143</v>
      </c>
      <c r="C118" s="6" t="s">
        <v>146</v>
      </c>
      <c r="D118" s="6">
        <v>59</v>
      </c>
      <c r="E118" s="10">
        <v>42.372900000000001</v>
      </c>
    </row>
    <row r="119" spans="1:5" x14ac:dyDescent="0.25">
      <c r="A119" s="8" t="s">
        <v>11</v>
      </c>
      <c r="B119" s="8"/>
      <c r="C119" s="8">
        <v>3</v>
      </c>
      <c r="D119" s="8"/>
      <c r="E119" s="11">
        <v>31.69</v>
      </c>
    </row>
    <row r="120" spans="1:5" x14ac:dyDescent="0.25">
      <c r="A120" s="5" t="s">
        <v>147</v>
      </c>
      <c r="B120" s="6" t="s">
        <v>148</v>
      </c>
      <c r="C120" s="6" t="s">
        <v>149</v>
      </c>
      <c r="D120" s="6">
        <v>143</v>
      </c>
      <c r="E120" s="10">
        <v>25.174800000000001</v>
      </c>
    </row>
    <row r="121" spans="1:5" x14ac:dyDescent="0.25">
      <c r="A121" s="5" t="s">
        <v>147</v>
      </c>
      <c r="B121" s="6" t="s">
        <v>148</v>
      </c>
      <c r="C121" s="6" t="s">
        <v>150</v>
      </c>
      <c r="D121" s="6">
        <v>101</v>
      </c>
      <c r="E121" s="10">
        <v>22.772300000000001</v>
      </c>
    </row>
    <row r="122" spans="1:5" x14ac:dyDescent="0.25">
      <c r="A122" s="5" t="s">
        <v>147</v>
      </c>
      <c r="B122" s="6" t="s">
        <v>148</v>
      </c>
      <c r="C122" s="6" t="s">
        <v>151</v>
      </c>
      <c r="D122" s="6">
        <v>66</v>
      </c>
      <c r="E122" s="10">
        <v>34.848500000000001</v>
      </c>
    </row>
    <row r="123" spans="1:5" x14ac:dyDescent="0.25">
      <c r="A123" s="8" t="s">
        <v>11</v>
      </c>
      <c r="B123" s="8"/>
      <c r="C123" s="8">
        <v>3</v>
      </c>
      <c r="D123" s="8">
        <f>SUM(D120:D122)</f>
        <v>310</v>
      </c>
      <c r="E123" s="11">
        <v>26.451612903225808</v>
      </c>
    </row>
    <row r="124" spans="1:5" x14ac:dyDescent="0.25">
      <c r="A124" s="5" t="s">
        <v>152</v>
      </c>
      <c r="B124" s="6" t="s">
        <v>153</v>
      </c>
      <c r="C124" s="6" t="s">
        <v>154</v>
      </c>
      <c r="D124" s="6">
        <v>285</v>
      </c>
      <c r="E124" s="10">
        <v>16.842099999999999</v>
      </c>
    </row>
    <row r="125" spans="1:5" x14ac:dyDescent="0.25">
      <c r="A125" s="5" t="s">
        <v>152</v>
      </c>
      <c r="B125" s="6" t="s">
        <v>153</v>
      </c>
      <c r="C125" s="6" t="s">
        <v>155</v>
      </c>
      <c r="D125" s="6">
        <v>200</v>
      </c>
      <c r="E125" s="10">
        <v>22.5</v>
      </c>
    </row>
    <row r="126" spans="1:5" x14ac:dyDescent="0.25">
      <c r="A126" s="5" t="s">
        <v>152</v>
      </c>
      <c r="B126" s="6" t="s">
        <v>153</v>
      </c>
      <c r="C126" s="6" t="s">
        <v>156</v>
      </c>
      <c r="D126" s="6">
        <v>403</v>
      </c>
      <c r="E126" s="10">
        <v>24.317599999999999</v>
      </c>
    </row>
    <row r="127" spans="1:5" x14ac:dyDescent="0.25">
      <c r="A127" s="8" t="s">
        <v>11</v>
      </c>
      <c r="B127" s="8"/>
      <c r="C127" s="8">
        <v>3</v>
      </c>
      <c r="D127" s="8">
        <f>SUM(D124:D126)</f>
        <v>888</v>
      </c>
      <c r="E127" s="11">
        <v>21.509009009009009</v>
      </c>
    </row>
    <row r="128" spans="1:5" x14ac:dyDescent="0.25">
      <c r="A128" s="5" t="s">
        <v>157</v>
      </c>
      <c r="B128" s="6" t="s">
        <v>158</v>
      </c>
      <c r="C128" s="6" t="s">
        <v>159</v>
      </c>
      <c r="D128" s="6">
        <v>159</v>
      </c>
      <c r="E128" s="10">
        <v>18.867899999999999</v>
      </c>
    </row>
    <row r="129" spans="1:5" x14ac:dyDescent="0.25">
      <c r="A129" s="5" t="s">
        <v>157</v>
      </c>
      <c r="B129" s="6" t="s">
        <v>158</v>
      </c>
      <c r="C129" s="6" t="s">
        <v>160</v>
      </c>
      <c r="D129" s="6">
        <v>117</v>
      </c>
      <c r="E129" s="10">
        <v>11.9658</v>
      </c>
    </row>
    <row r="130" spans="1:5" x14ac:dyDescent="0.25">
      <c r="A130" s="5" t="s">
        <v>157</v>
      </c>
      <c r="B130" s="6" t="s">
        <v>158</v>
      </c>
      <c r="C130" s="6" t="s">
        <v>161</v>
      </c>
      <c r="D130" s="6">
        <v>81</v>
      </c>
      <c r="E130" s="10">
        <v>16.049299999999999</v>
      </c>
    </row>
    <row r="131" spans="1:5" x14ac:dyDescent="0.25">
      <c r="A131" s="5" t="s">
        <v>157</v>
      </c>
      <c r="B131" s="6" t="s">
        <v>158</v>
      </c>
      <c r="C131" s="6" t="s">
        <v>162</v>
      </c>
      <c r="D131" s="6">
        <v>8</v>
      </c>
      <c r="E131" s="7" t="s">
        <v>10</v>
      </c>
    </row>
    <row r="132" spans="1:5" x14ac:dyDescent="0.25">
      <c r="A132" s="8" t="s">
        <v>11</v>
      </c>
      <c r="B132" s="8"/>
      <c r="C132" s="8">
        <v>4</v>
      </c>
      <c r="D132" s="8">
        <f>SUM(D128:D131)</f>
        <v>365</v>
      </c>
      <c r="E132" s="11">
        <v>16.712328767123289</v>
      </c>
    </row>
    <row r="133" spans="1:5" x14ac:dyDescent="0.25">
      <c r="A133" s="5" t="s">
        <v>163</v>
      </c>
      <c r="B133" s="6" t="s">
        <v>164</v>
      </c>
      <c r="C133" s="6" t="s">
        <v>165</v>
      </c>
      <c r="D133" s="6">
        <v>112</v>
      </c>
      <c r="E133" s="10">
        <v>25.892900000000001</v>
      </c>
    </row>
    <row r="134" spans="1:5" x14ac:dyDescent="0.25">
      <c r="A134" s="5" t="s">
        <v>163</v>
      </c>
      <c r="B134" s="6" t="s">
        <v>164</v>
      </c>
      <c r="C134" s="6" t="s">
        <v>166</v>
      </c>
      <c r="D134" s="6">
        <v>89</v>
      </c>
      <c r="E134" s="10">
        <v>12.3596</v>
      </c>
    </row>
    <row r="135" spans="1:5" x14ac:dyDescent="0.25">
      <c r="A135" s="5" t="s">
        <v>163</v>
      </c>
      <c r="B135" s="6" t="s">
        <v>164</v>
      </c>
      <c r="C135" s="6" t="s">
        <v>167</v>
      </c>
      <c r="D135" s="6">
        <v>50</v>
      </c>
      <c r="E135" s="10">
        <v>22</v>
      </c>
    </row>
    <row r="136" spans="1:5" x14ac:dyDescent="0.25">
      <c r="A136" s="8" t="s">
        <v>11</v>
      </c>
      <c r="B136" s="8"/>
      <c r="C136" s="8">
        <v>3</v>
      </c>
      <c r="D136" s="8">
        <f>SUM(D133:D135)</f>
        <v>251</v>
      </c>
      <c r="E136" s="11">
        <v>20.318725099601593</v>
      </c>
    </row>
    <row r="137" spans="1:5" x14ac:dyDescent="0.25">
      <c r="A137" s="5" t="s">
        <v>168</v>
      </c>
      <c r="B137" s="6" t="s">
        <v>169</v>
      </c>
      <c r="C137" s="6" t="s">
        <v>170</v>
      </c>
      <c r="D137" s="6">
        <v>411</v>
      </c>
      <c r="E137" s="10">
        <v>55.231099999999998</v>
      </c>
    </row>
    <row r="138" spans="1:5" x14ac:dyDescent="0.25">
      <c r="A138" s="5" t="s">
        <v>168</v>
      </c>
      <c r="B138" s="6" t="s">
        <v>169</v>
      </c>
      <c r="C138" s="6" t="s">
        <v>171</v>
      </c>
      <c r="D138" s="6">
        <v>256</v>
      </c>
      <c r="E138" s="10">
        <v>44.531300000000002</v>
      </c>
    </row>
    <row r="139" spans="1:5" x14ac:dyDescent="0.25">
      <c r="A139" s="5" t="s">
        <v>168</v>
      </c>
      <c r="B139" s="6" t="s">
        <v>169</v>
      </c>
      <c r="C139" s="6" t="s">
        <v>172</v>
      </c>
      <c r="D139" s="6">
        <v>211</v>
      </c>
      <c r="E139" s="10">
        <v>49.762999999999998</v>
      </c>
    </row>
    <row r="140" spans="1:5" x14ac:dyDescent="0.25">
      <c r="A140" s="8" t="s">
        <v>11</v>
      </c>
      <c r="B140" s="8"/>
      <c r="C140" s="8">
        <v>3</v>
      </c>
      <c r="D140" s="8">
        <f>SUM(D137:D139)</f>
        <v>878</v>
      </c>
      <c r="E140" s="11">
        <v>50.797266514806381</v>
      </c>
    </row>
    <row r="141" spans="1:5" x14ac:dyDescent="0.25">
      <c r="A141" s="5" t="s">
        <v>173</v>
      </c>
      <c r="B141" s="6" t="s">
        <v>174</v>
      </c>
      <c r="C141" s="6" t="s">
        <v>175</v>
      </c>
      <c r="D141" s="6">
        <v>146</v>
      </c>
      <c r="E141" s="10">
        <v>26.0274</v>
      </c>
    </row>
    <row r="142" spans="1:5" x14ac:dyDescent="0.25">
      <c r="A142" s="5" t="s">
        <v>173</v>
      </c>
      <c r="B142" s="6" t="s">
        <v>174</v>
      </c>
      <c r="C142" s="6" t="s">
        <v>176</v>
      </c>
      <c r="D142" s="6">
        <v>208</v>
      </c>
      <c r="E142" s="10">
        <v>21.634699999999999</v>
      </c>
    </row>
    <row r="143" spans="1:5" x14ac:dyDescent="0.25">
      <c r="A143" s="5" t="s">
        <v>173</v>
      </c>
      <c r="B143" s="6" t="s">
        <v>174</v>
      </c>
      <c r="C143" s="6" t="s">
        <v>177</v>
      </c>
      <c r="D143" s="6">
        <v>59</v>
      </c>
      <c r="E143" s="10">
        <v>16.949100000000001</v>
      </c>
    </row>
    <row r="144" spans="1:5" x14ac:dyDescent="0.25">
      <c r="A144" s="8" t="s">
        <v>11</v>
      </c>
      <c r="B144" s="8"/>
      <c r="C144" s="8">
        <v>4</v>
      </c>
      <c r="D144" s="8">
        <f>SUM(D141:D143)</f>
        <v>413</v>
      </c>
      <c r="E144" s="11">
        <v>22.518159806295397</v>
      </c>
    </row>
    <row r="145" spans="1:5" x14ac:dyDescent="0.25">
      <c r="A145" s="5" t="s">
        <v>178</v>
      </c>
      <c r="B145" s="6" t="s">
        <v>179</v>
      </c>
      <c r="C145" s="6" t="s">
        <v>180</v>
      </c>
      <c r="D145" s="6">
        <v>308</v>
      </c>
      <c r="E145" s="7" t="s">
        <v>10</v>
      </c>
    </row>
    <row r="146" spans="1:5" x14ac:dyDescent="0.25">
      <c r="A146" s="5" t="s">
        <v>178</v>
      </c>
      <c r="B146" s="6" t="s">
        <v>179</v>
      </c>
      <c r="C146" s="6" t="s">
        <v>181</v>
      </c>
      <c r="D146" s="6">
        <v>166</v>
      </c>
      <c r="E146" s="7" t="s">
        <v>10</v>
      </c>
    </row>
    <row r="147" spans="1:5" x14ac:dyDescent="0.25">
      <c r="A147" s="5" t="s">
        <v>178</v>
      </c>
      <c r="B147" s="6" t="s">
        <v>179</v>
      </c>
      <c r="C147" s="6" t="s">
        <v>182</v>
      </c>
      <c r="D147" s="6">
        <v>158</v>
      </c>
      <c r="E147" s="7" t="s">
        <v>10</v>
      </c>
    </row>
    <row r="148" spans="1:5" x14ac:dyDescent="0.25">
      <c r="A148" s="5" t="s">
        <v>178</v>
      </c>
      <c r="B148" s="6" t="s">
        <v>179</v>
      </c>
      <c r="C148" s="6" t="s">
        <v>183</v>
      </c>
      <c r="D148" s="6">
        <v>55</v>
      </c>
      <c r="E148" s="7" t="s">
        <v>10</v>
      </c>
    </row>
    <row r="149" spans="1:5" x14ac:dyDescent="0.25">
      <c r="A149" s="5" t="s">
        <v>178</v>
      </c>
      <c r="B149" s="6" t="s">
        <v>184</v>
      </c>
      <c r="C149" s="6" t="s">
        <v>185</v>
      </c>
      <c r="D149" s="6">
        <v>8</v>
      </c>
      <c r="E149" s="7" t="s">
        <v>10</v>
      </c>
    </row>
    <row r="150" spans="1:5" x14ac:dyDescent="0.25">
      <c r="A150" s="5" t="s">
        <v>178</v>
      </c>
      <c r="B150" s="6" t="s">
        <v>184</v>
      </c>
      <c r="C150" s="6" t="s">
        <v>186</v>
      </c>
      <c r="D150" s="6">
        <v>455</v>
      </c>
      <c r="E150" s="7" t="s">
        <v>10</v>
      </c>
    </row>
    <row r="151" spans="1:5" x14ac:dyDescent="0.25">
      <c r="A151" s="8" t="s">
        <v>11</v>
      </c>
      <c r="B151" s="8"/>
      <c r="C151" s="8">
        <v>6</v>
      </c>
      <c r="D151" s="8">
        <f>SUM(D145:D150)</f>
        <v>1150</v>
      </c>
      <c r="E151" s="9" t="s">
        <v>10</v>
      </c>
    </row>
    <row r="152" spans="1:5" x14ac:dyDescent="0.25">
      <c r="A152" s="5" t="s">
        <v>187</v>
      </c>
      <c r="B152" s="6" t="s">
        <v>188</v>
      </c>
      <c r="C152" s="6" t="s">
        <v>189</v>
      </c>
      <c r="D152" s="6">
        <v>89</v>
      </c>
      <c r="E152" s="10">
        <v>78.651700000000005</v>
      </c>
    </row>
    <row r="153" spans="1:5" x14ac:dyDescent="0.25">
      <c r="A153" s="5" t="s">
        <v>187</v>
      </c>
      <c r="B153" s="6" t="s">
        <v>188</v>
      </c>
      <c r="C153" s="6" t="s">
        <v>190</v>
      </c>
      <c r="D153" s="6">
        <v>34</v>
      </c>
      <c r="E153" s="7" t="s">
        <v>10</v>
      </c>
    </row>
    <row r="154" spans="1:5" x14ac:dyDescent="0.25">
      <c r="A154" s="8" t="s">
        <v>11</v>
      </c>
      <c r="B154" s="8"/>
      <c r="C154" s="8">
        <v>2</v>
      </c>
      <c r="D154" s="8">
        <f>SUM(D152:D153)</f>
        <v>123</v>
      </c>
      <c r="E154" s="11">
        <v>84.552845528455293</v>
      </c>
    </row>
    <row r="155" spans="1:5" x14ac:dyDescent="0.25">
      <c r="A155" s="5" t="s">
        <v>191</v>
      </c>
      <c r="B155" s="6" t="s">
        <v>192</v>
      </c>
      <c r="C155" s="6" t="s">
        <v>193</v>
      </c>
      <c r="D155" s="6">
        <v>214</v>
      </c>
      <c r="E155" s="10">
        <v>27.102799999999998</v>
      </c>
    </row>
    <row r="156" spans="1:5" x14ac:dyDescent="0.25">
      <c r="A156" s="5" t="s">
        <v>191</v>
      </c>
      <c r="B156" s="6" t="s">
        <v>192</v>
      </c>
      <c r="C156" s="6" t="s">
        <v>194</v>
      </c>
      <c r="D156" s="6">
        <v>128</v>
      </c>
      <c r="E156" s="10">
        <v>29.6875</v>
      </c>
    </row>
    <row r="157" spans="1:5" x14ac:dyDescent="0.25">
      <c r="A157" s="5" t="s">
        <v>191</v>
      </c>
      <c r="B157" s="6" t="s">
        <v>192</v>
      </c>
      <c r="C157" s="6" t="s">
        <v>195</v>
      </c>
      <c r="D157" s="6">
        <v>78</v>
      </c>
      <c r="E157" s="10">
        <v>34.615400000000001</v>
      </c>
    </row>
    <row r="158" spans="1:5" x14ac:dyDescent="0.25">
      <c r="A158" s="5" t="s">
        <v>191</v>
      </c>
      <c r="B158" s="6" t="s">
        <v>192</v>
      </c>
      <c r="C158" s="6" t="s">
        <v>196</v>
      </c>
      <c r="D158" s="6">
        <v>14</v>
      </c>
      <c r="E158" s="7" t="s">
        <v>10</v>
      </c>
    </row>
    <row r="159" spans="1:5" x14ac:dyDescent="0.25">
      <c r="A159" s="8" t="s">
        <v>11</v>
      </c>
      <c r="B159" s="8"/>
      <c r="C159" s="8">
        <v>5</v>
      </c>
      <c r="D159" s="8">
        <f>SUM(D155:D158)</f>
        <v>434</v>
      </c>
      <c r="E159" s="11">
        <v>31.566820276497698</v>
      </c>
    </row>
    <row r="160" spans="1:5" x14ac:dyDescent="0.25">
      <c r="A160" s="5" t="s">
        <v>197</v>
      </c>
      <c r="B160" s="6" t="s">
        <v>198</v>
      </c>
      <c r="C160" s="6" t="s">
        <v>199</v>
      </c>
      <c r="D160" s="6">
        <v>196</v>
      </c>
      <c r="E160" s="10">
        <v>15.306100000000001</v>
      </c>
    </row>
    <row r="161" spans="1:5" x14ac:dyDescent="0.25">
      <c r="A161" s="5" t="s">
        <v>197</v>
      </c>
      <c r="B161" s="6" t="s">
        <v>198</v>
      </c>
      <c r="C161" s="6" t="s">
        <v>200</v>
      </c>
      <c r="D161" s="6">
        <v>95</v>
      </c>
      <c r="E161" s="10">
        <v>18.947399999999998</v>
      </c>
    </row>
    <row r="162" spans="1:5" x14ac:dyDescent="0.25">
      <c r="A162" s="5" t="s">
        <v>197</v>
      </c>
      <c r="B162" s="6" t="s">
        <v>198</v>
      </c>
      <c r="C162" s="6" t="s">
        <v>201</v>
      </c>
      <c r="D162" s="6">
        <v>46</v>
      </c>
      <c r="E162" s="10">
        <v>21.7392</v>
      </c>
    </row>
    <row r="163" spans="1:5" x14ac:dyDescent="0.25">
      <c r="A163" s="8" t="s">
        <v>11</v>
      </c>
      <c r="B163" s="8"/>
      <c r="C163" s="8">
        <v>3</v>
      </c>
      <c r="D163" s="8">
        <f>SUM(D160:D162)</f>
        <v>337</v>
      </c>
      <c r="E163" s="11">
        <v>17.210682492581604</v>
      </c>
    </row>
    <row r="164" spans="1:5" x14ac:dyDescent="0.25">
      <c r="A164" s="5" t="s">
        <v>202</v>
      </c>
      <c r="B164" s="6" t="s">
        <v>203</v>
      </c>
      <c r="C164" s="6" t="s">
        <v>204</v>
      </c>
      <c r="D164" s="6">
        <v>68</v>
      </c>
      <c r="E164" s="10">
        <v>54.411799999999999</v>
      </c>
    </row>
    <row r="165" spans="1:5" x14ac:dyDescent="0.25">
      <c r="A165" s="5" t="s">
        <v>202</v>
      </c>
      <c r="B165" s="6" t="s">
        <v>203</v>
      </c>
      <c r="C165" s="6" t="s">
        <v>205</v>
      </c>
      <c r="D165" s="6">
        <v>48</v>
      </c>
      <c r="E165" s="10">
        <v>41.666699999999999</v>
      </c>
    </row>
    <row r="166" spans="1:5" x14ac:dyDescent="0.25">
      <c r="A166" s="5" t="s">
        <v>202</v>
      </c>
      <c r="B166" s="6" t="s">
        <v>203</v>
      </c>
      <c r="C166" s="6" t="s">
        <v>206</v>
      </c>
      <c r="D166" s="6">
        <v>42</v>
      </c>
      <c r="E166" s="10">
        <v>47.619100000000003</v>
      </c>
    </row>
    <row r="167" spans="1:5" x14ac:dyDescent="0.25">
      <c r="A167" s="8" t="s">
        <v>11</v>
      </c>
      <c r="B167" s="8"/>
      <c r="C167" s="8">
        <v>4</v>
      </c>
      <c r="D167" s="8">
        <f>SUM(D164:D166)</f>
        <v>158</v>
      </c>
      <c r="E167" s="11">
        <v>48.734177215189874</v>
      </c>
    </row>
    <row r="168" spans="1:5" x14ac:dyDescent="0.25">
      <c r="A168" s="5" t="s">
        <v>207</v>
      </c>
      <c r="B168" s="6" t="s">
        <v>208</v>
      </c>
      <c r="C168" s="6" t="s">
        <v>209</v>
      </c>
      <c r="D168" s="6">
        <v>132</v>
      </c>
      <c r="E168" s="10">
        <v>28.787800000000001</v>
      </c>
    </row>
    <row r="169" spans="1:5" x14ac:dyDescent="0.25">
      <c r="A169" s="5" t="s">
        <v>207</v>
      </c>
      <c r="B169" s="6" t="s">
        <v>208</v>
      </c>
      <c r="C169" s="6" t="s">
        <v>210</v>
      </c>
      <c r="D169" s="6">
        <v>80</v>
      </c>
      <c r="E169" s="10">
        <v>22.5</v>
      </c>
    </row>
    <row r="170" spans="1:5" x14ac:dyDescent="0.25">
      <c r="A170" s="5" t="s">
        <v>207</v>
      </c>
      <c r="B170" s="6" t="s">
        <v>208</v>
      </c>
      <c r="C170" s="6" t="s">
        <v>211</v>
      </c>
      <c r="D170" s="6">
        <v>50</v>
      </c>
      <c r="E170" s="10">
        <v>32</v>
      </c>
    </row>
    <row r="171" spans="1:5" x14ac:dyDescent="0.25">
      <c r="A171" s="8" t="s">
        <v>11</v>
      </c>
      <c r="B171" s="8"/>
      <c r="C171" s="8">
        <v>3</v>
      </c>
      <c r="D171" s="8">
        <f>SUM(D168:D170)</f>
        <v>262</v>
      </c>
      <c r="E171" s="11">
        <v>27.480916030534353</v>
      </c>
    </row>
    <row r="172" spans="1:5" x14ac:dyDescent="0.25">
      <c r="A172" s="5" t="s">
        <v>212</v>
      </c>
      <c r="B172" s="6" t="s">
        <v>213</v>
      </c>
      <c r="C172" s="6" t="s">
        <v>214</v>
      </c>
      <c r="D172" s="6">
        <v>125</v>
      </c>
      <c r="E172" s="7" t="s">
        <v>10</v>
      </c>
    </row>
    <row r="173" spans="1:5" x14ac:dyDescent="0.25">
      <c r="A173" s="5" t="s">
        <v>212</v>
      </c>
      <c r="B173" s="6" t="s">
        <v>213</v>
      </c>
      <c r="C173" s="6" t="s">
        <v>215</v>
      </c>
      <c r="D173" s="6">
        <v>85</v>
      </c>
      <c r="E173" s="7" t="s">
        <v>10</v>
      </c>
    </row>
    <row r="174" spans="1:5" x14ac:dyDescent="0.25">
      <c r="A174" s="5" t="s">
        <v>212</v>
      </c>
      <c r="B174" s="6" t="s">
        <v>213</v>
      </c>
      <c r="C174" s="6" t="s">
        <v>216</v>
      </c>
      <c r="D174" s="6">
        <v>53</v>
      </c>
      <c r="E174" s="7" t="s">
        <v>10</v>
      </c>
    </row>
    <row r="175" spans="1:5" x14ac:dyDescent="0.25">
      <c r="A175" s="8" t="s">
        <v>11</v>
      </c>
      <c r="B175" s="8"/>
      <c r="C175" s="8">
        <v>3</v>
      </c>
      <c r="D175" s="8">
        <f>SUM(D172:D174)</f>
        <v>263</v>
      </c>
      <c r="E175" s="9" t="s">
        <v>10</v>
      </c>
    </row>
    <row r="176" spans="1:5" x14ac:dyDescent="0.25">
      <c r="A176" s="5" t="s">
        <v>217</v>
      </c>
      <c r="B176" s="6" t="s">
        <v>218</v>
      </c>
      <c r="C176" s="6" t="s">
        <v>219</v>
      </c>
      <c r="D176" s="6">
        <v>140</v>
      </c>
      <c r="E176" s="7" t="s">
        <v>10</v>
      </c>
    </row>
    <row r="177" spans="1:5" x14ac:dyDescent="0.25">
      <c r="A177" s="5" t="s">
        <v>217</v>
      </c>
      <c r="B177" s="6" t="s">
        <v>218</v>
      </c>
      <c r="C177" s="6" t="s">
        <v>220</v>
      </c>
      <c r="D177" s="6">
        <v>132</v>
      </c>
      <c r="E177" s="7" t="s">
        <v>10</v>
      </c>
    </row>
    <row r="178" spans="1:5" x14ac:dyDescent="0.25">
      <c r="A178" s="5" t="s">
        <v>217</v>
      </c>
      <c r="B178" s="6" t="s">
        <v>218</v>
      </c>
      <c r="C178" s="6" t="s">
        <v>221</v>
      </c>
      <c r="D178" s="6">
        <v>54</v>
      </c>
      <c r="E178" s="7" t="s">
        <v>10</v>
      </c>
    </row>
    <row r="179" spans="1:5" x14ac:dyDescent="0.25">
      <c r="A179" s="8" t="s">
        <v>11</v>
      </c>
      <c r="B179" s="8"/>
      <c r="C179" s="8">
        <v>7</v>
      </c>
      <c r="D179" s="8">
        <f>SUM(D176:D178)</f>
        <v>326</v>
      </c>
      <c r="E179" s="9" t="s">
        <v>10</v>
      </c>
    </row>
    <row r="180" spans="1:5" x14ac:dyDescent="0.25">
      <c r="A180" s="5" t="s">
        <v>222</v>
      </c>
      <c r="B180" s="6" t="s">
        <v>223</v>
      </c>
      <c r="C180" s="6" t="s">
        <v>224</v>
      </c>
      <c r="D180" s="6">
        <v>268</v>
      </c>
      <c r="E180" s="10">
        <v>32.462699999999998</v>
      </c>
    </row>
    <row r="181" spans="1:5" x14ac:dyDescent="0.25">
      <c r="A181" s="5" t="s">
        <v>222</v>
      </c>
      <c r="B181" s="6" t="s">
        <v>223</v>
      </c>
      <c r="C181" s="6" t="s">
        <v>225</v>
      </c>
      <c r="D181" s="6">
        <v>277</v>
      </c>
      <c r="E181" s="10">
        <v>21.660699999999999</v>
      </c>
    </row>
    <row r="182" spans="1:5" x14ac:dyDescent="0.25">
      <c r="A182" s="5" t="s">
        <v>222</v>
      </c>
      <c r="B182" s="6" t="s">
        <v>223</v>
      </c>
      <c r="C182" s="6" t="s">
        <v>226</v>
      </c>
      <c r="D182" s="6">
        <v>98</v>
      </c>
      <c r="E182" s="10">
        <v>27.550999999999998</v>
      </c>
    </row>
    <row r="183" spans="1:5" x14ac:dyDescent="0.25">
      <c r="A183" s="5" t="s">
        <v>222</v>
      </c>
      <c r="B183" s="6" t="s">
        <v>223</v>
      </c>
      <c r="C183" s="6" t="s">
        <v>227</v>
      </c>
      <c r="D183" s="6">
        <v>188</v>
      </c>
      <c r="E183" s="10">
        <v>27.659600000000001</v>
      </c>
    </row>
    <row r="184" spans="1:5" x14ac:dyDescent="0.25">
      <c r="A184" s="5" t="s">
        <v>222</v>
      </c>
      <c r="B184" s="6" t="s">
        <v>223</v>
      </c>
      <c r="C184" s="6" t="s">
        <v>228</v>
      </c>
      <c r="D184" s="6">
        <v>40</v>
      </c>
      <c r="E184" s="10">
        <v>27.5</v>
      </c>
    </row>
    <row r="185" spans="1:5" x14ac:dyDescent="0.25">
      <c r="A185" s="8" t="s">
        <v>11</v>
      </c>
      <c r="B185" s="8"/>
      <c r="C185" s="8">
        <v>5</v>
      </c>
      <c r="D185" s="8">
        <f>SUM(D180:D184)</f>
        <v>871</v>
      </c>
      <c r="E185" s="11">
        <v>27.210103329506314</v>
      </c>
    </row>
    <row r="186" spans="1:5" x14ac:dyDescent="0.25">
      <c r="A186" s="5" t="s">
        <v>229</v>
      </c>
      <c r="B186" s="6" t="s">
        <v>230</v>
      </c>
      <c r="C186" s="6" t="s">
        <v>231</v>
      </c>
      <c r="D186" s="6">
        <v>407</v>
      </c>
      <c r="E186" s="10">
        <v>15.479100000000001</v>
      </c>
    </row>
    <row r="187" spans="1:5" x14ac:dyDescent="0.25">
      <c r="A187" s="5" t="s">
        <v>229</v>
      </c>
      <c r="B187" s="6" t="s">
        <v>230</v>
      </c>
      <c r="C187" s="6" t="s">
        <v>232</v>
      </c>
      <c r="D187" s="6">
        <v>422</v>
      </c>
      <c r="E187" s="10">
        <v>8.0569000000000006</v>
      </c>
    </row>
    <row r="188" spans="1:5" x14ac:dyDescent="0.25">
      <c r="A188" s="5" t="s">
        <v>229</v>
      </c>
      <c r="B188" s="6" t="s">
        <v>230</v>
      </c>
      <c r="C188" s="6" t="s">
        <v>233</v>
      </c>
      <c r="D188" s="6">
        <v>328</v>
      </c>
      <c r="E188" s="10">
        <v>11.5854</v>
      </c>
    </row>
    <row r="189" spans="1:5" x14ac:dyDescent="0.25">
      <c r="A189" s="5" t="s">
        <v>229</v>
      </c>
      <c r="B189" s="6" t="s">
        <v>230</v>
      </c>
      <c r="C189" s="6" t="s">
        <v>234</v>
      </c>
      <c r="D189" s="6">
        <v>178</v>
      </c>
      <c r="E189" s="10">
        <v>11.797800000000001</v>
      </c>
    </row>
    <row r="190" spans="1:5" x14ac:dyDescent="0.25">
      <c r="A190" s="8" t="s">
        <v>11</v>
      </c>
      <c r="B190" s="8"/>
      <c r="C190" s="8">
        <v>4</v>
      </c>
      <c r="D190" s="8">
        <f>SUM(D186:D189)</f>
        <v>1335</v>
      </c>
      <c r="E190" s="11">
        <v>11.685393258426966</v>
      </c>
    </row>
    <row r="191" spans="1:5" x14ac:dyDescent="0.25">
      <c r="A191" s="5" t="s">
        <v>235</v>
      </c>
      <c r="B191" s="6" t="s">
        <v>236</v>
      </c>
      <c r="C191" s="6" t="s">
        <v>237</v>
      </c>
      <c r="D191" s="6">
        <v>114</v>
      </c>
      <c r="E191" s="10">
        <v>28.0702</v>
      </c>
    </row>
    <row r="192" spans="1:5" x14ac:dyDescent="0.25">
      <c r="A192" s="5" t="s">
        <v>235</v>
      </c>
      <c r="B192" s="6" t="s">
        <v>236</v>
      </c>
      <c r="C192" s="6" t="s">
        <v>238</v>
      </c>
      <c r="D192" s="6">
        <v>78</v>
      </c>
      <c r="E192" s="10">
        <v>19.230799999999999</v>
      </c>
    </row>
    <row r="193" spans="1:5" x14ac:dyDescent="0.25">
      <c r="A193" s="5" t="s">
        <v>235</v>
      </c>
      <c r="B193" s="6" t="s">
        <v>236</v>
      </c>
      <c r="C193" s="6" t="s">
        <v>239</v>
      </c>
      <c r="D193" s="6">
        <v>177</v>
      </c>
      <c r="E193" s="10">
        <v>25.988700000000001</v>
      </c>
    </row>
    <row r="194" spans="1:5" x14ac:dyDescent="0.25">
      <c r="A194" s="8" t="s">
        <v>11</v>
      </c>
      <c r="B194" s="8"/>
      <c r="C194" s="8">
        <v>3</v>
      </c>
      <c r="D194" s="8">
        <f>SUM(D191:D193)</f>
        <v>369</v>
      </c>
      <c r="E194" s="11">
        <v>25.203252032520325</v>
      </c>
    </row>
    <row r="195" spans="1:5" x14ac:dyDescent="0.25">
      <c r="A195" s="5" t="s">
        <v>240</v>
      </c>
      <c r="B195" s="6" t="s">
        <v>241</v>
      </c>
      <c r="C195" s="6" t="s">
        <v>242</v>
      </c>
      <c r="D195" s="6">
        <v>358</v>
      </c>
      <c r="E195" s="10">
        <v>18.994399999999999</v>
      </c>
    </row>
    <row r="196" spans="1:5" x14ac:dyDescent="0.25">
      <c r="A196" s="5" t="s">
        <v>240</v>
      </c>
      <c r="B196" s="6" t="s">
        <v>241</v>
      </c>
      <c r="C196" s="6" t="s">
        <v>243</v>
      </c>
      <c r="D196" s="6">
        <v>292</v>
      </c>
      <c r="E196" s="10">
        <v>18.150600000000001</v>
      </c>
    </row>
    <row r="197" spans="1:5" x14ac:dyDescent="0.25">
      <c r="A197" s="5" t="s">
        <v>240</v>
      </c>
      <c r="B197" s="6" t="s">
        <v>241</v>
      </c>
      <c r="C197" s="6" t="s">
        <v>244</v>
      </c>
      <c r="D197" s="6">
        <v>286</v>
      </c>
      <c r="E197" s="10">
        <v>18.531500000000001</v>
      </c>
    </row>
    <row r="198" spans="1:5" x14ac:dyDescent="0.25">
      <c r="A198" s="8" t="s">
        <v>11</v>
      </c>
      <c r="B198" s="8"/>
      <c r="C198" s="8">
        <v>3</v>
      </c>
      <c r="D198" s="8">
        <f>SUM(D195:D197)</f>
        <v>936</v>
      </c>
      <c r="E198" s="11">
        <v>18.589743589743591</v>
      </c>
    </row>
    <row r="199" spans="1:5" x14ac:dyDescent="0.25">
      <c r="A199" s="5" t="s">
        <v>245</v>
      </c>
      <c r="B199" s="6" t="s">
        <v>246</v>
      </c>
      <c r="C199" s="6" t="s">
        <v>247</v>
      </c>
      <c r="D199" s="6">
        <v>104</v>
      </c>
      <c r="E199" s="10">
        <v>8.6539000000000001</v>
      </c>
    </row>
    <row r="200" spans="1:5" x14ac:dyDescent="0.25">
      <c r="A200" s="5" t="s">
        <v>245</v>
      </c>
      <c r="B200" s="6" t="s">
        <v>246</v>
      </c>
      <c r="C200" s="6" t="s">
        <v>248</v>
      </c>
      <c r="D200" s="6">
        <v>62</v>
      </c>
      <c r="E200" s="10">
        <v>16.129000000000001</v>
      </c>
    </row>
    <row r="201" spans="1:5" x14ac:dyDescent="0.25">
      <c r="A201" s="5" t="s">
        <v>245</v>
      </c>
      <c r="B201" s="6" t="s">
        <v>246</v>
      </c>
      <c r="C201" s="6" t="s">
        <v>249</v>
      </c>
      <c r="D201" s="6">
        <v>227</v>
      </c>
      <c r="E201" s="10">
        <v>15.859</v>
      </c>
    </row>
    <row r="202" spans="1:5" x14ac:dyDescent="0.25">
      <c r="A202" s="8" t="s">
        <v>11</v>
      </c>
      <c r="B202" s="8"/>
      <c r="C202" s="8">
        <v>3</v>
      </c>
      <c r="D202" s="8">
        <f>SUM(D199:D201)</f>
        <v>393</v>
      </c>
      <c r="E202" s="11">
        <v>13.994910941475828</v>
      </c>
    </row>
    <row r="203" spans="1:5" x14ac:dyDescent="0.25">
      <c r="A203" s="5" t="s">
        <v>250</v>
      </c>
      <c r="B203" s="6" t="s">
        <v>251</v>
      </c>
      <c r="C203" s="6" t="s">
        <v>252</v>
      </c>
      <c r="D203" s="6">
        <v>268</v>
      </c>
      <c r="E203" s="10">
        <v>23.880600000000001</v>
      </c>
    </row>
    <row r="204" spans="1:5" x14ac:dyDescent="0.25">
      <c r="A204" s="5" t="s">
        <v>250</v>
      </c>
      <c r="B204" s="6" t="s">
        <v>251</v>
      </c>
      <c r="C204" s="6" t="s">
        <v>253</v>
      </c>
      <c r="D204" s="6">
        <v>105</v>
      </c>
      <c r="E204" s="10">
        <v>25.714300000000001</v>
      </c>
    </row>
    <row r="205" spans="1:5" x14ac:dyDescent="0.25">
      <c r="A205" s="5" t="s">
        <v>250</v>
      </c>
      <c r="B205" s="6" t="s">
        <v>251</v>
      </c>
      <c r="C205" s="6" t="s">
        <v>254</v>
      </c>
      <c r="D205" s="6">
        <v>165</v>
      </c>
      <c r="E205" s="10">
        <v>20</v>
      </c>
    </row>
    <row r="206" spans="1:5" x14ac:dyDescent="0.25">
      <c r="A206" s="8" t="s">
        <v>11</v>
      </c>
      <c r="B206" s="8"/>
      <c r="C206" s="8">
        <v>3</v>
      </c>
      <c r="D206" s="8">
        <f>SUM(D203:D205)</f>
        <v>538</v>
      </c>
      <c r="E206" s="11">
        <v>23.048327137546469</v>
      </c>
    </row>
    <row r="207" spans="1:5" x14ac:dyDescent="0.25">
      <c r="A207" s="5" t="s">
        <v>255</v>
      </c>
      <c r="B207" s="6" t="s">
        <v>256</v>
      </c>
      <c r="C207" s="6" t="s">
        <v>257</v>
      </c>
      <c r="D207" s="6">
        <v>60</v>
      </c>
      <c r="E207" s="10">
        <v>18.333300000000001</v>
      </c>
    </row>
    <row r="208" spans="1:5" x14ac:dyDescent="0.25">
      <c r="A208" s="5" t="s">
        <v>255</v>
      </c>
      <c r="B208" s="6" t="s">
        <v>256</v>
      </c>
      <c r="C208" s="6" t="s">
        <v>258</v>
      </c>
      <c r="D208" s="6">
        <v>26</v>
      </c>
      <c r="E208" s="10">
        <v>15.3847</v>
      </c>
    </row>
    <row r="209" spans="1:5" x14ac:dyDescent="0.25">
      <c r="A209" s="5" t="s">
        <v>255</v>
      </c>
      <c r="B209" s="6" t="s">
        <v>256</v>
      </c>
      <c r="C209" s="6" t="s">
        <v>259</v>
      </c>
      <c r="D209" s="6">
        <v>16</v>
      </c>
      <c r="E209" s="7" t="s">
        <v>10</v>
      </c>
    </row>
    <row r="210" spans="1:5" x14ac:dyDescent="0.25">
      <c r="A210" s="8" t="s">
        <v>11</v>
      </c>
      <c r="B210" s="8"/>
      <c r="C210" s="8">
        <v>6</v>
      </c>
      <c r="D210" s="8">
        <f>SUM(D207:D209)</f>
        <v>102</v>
      </c>
      <c r="E210" s="11">
        <v>19.607843137254903</v>
      </c>
    </row>
    <row r="211" spans="1:5" x14ac:dyDescent="0.25">
      <c r="A211" s="5" t="s">
        <v>260</v>
      </c>
      <c r="B211" s="6" t="s">
        <v>261</v>
      </c>
      <c r="C211" s="6" t="s">
        <v>262</v>
      </c>
      <c r="D211" s="6">
        <v>524</v>
      </c>
      <c r="E211" s="10">
        <v>43.893099999999997</v>
      </c>
    </row>
    <row r="212" spans="1:5" x14ac:dyDescent="0.25">
      <c r="A212" s="5" t="s">
        <v>260</v>
      </c>
      <c r="B212" s="6" t="s">
        <v>261</v>
      </c>
      <c r="C212" s="6" t="s">
        <v>263</v>
      </c>
      <c r="D212" s="6">
        <v>745</v>
      </c>
      <c r="E212" s="10">
        <v>34.362400000000001</v>
      </c>
    </row>
    <row r="213" spans="1:5" x14ac:dyDescent="0.25">
      <c r="A213" s="5" t="s">
        <v>260</v>
      </c>
      <c r="B213" s="6" t="s">
        <v>261</v>
      </c>
      <c r="C213" s="6" t="s">
        <v>264</v>
      </c>
      <c r="D213" s="6">
        <v>680</v>
      </c>
      <c r="E213" s="10">
        <v>43.529400000000003</v>
      </c>
    </row>
    <row r="214" spans="1:5" x14ac:dyDescent="0.25">
      <c r="A214" s="5" t="s">
        <v>260</v>
      </c>
      <c r="B214" s="6" t="s">
        <v>261</v>
      </c>
      <c r="C214" s="6" t="s">
        <v>265</v>
      </c>
      <c r="D214" s="6">
        <v>507</v>
      </c>
      <c r="E214" s="10">
        <v>43.984200000000001</v>
      </c>
    </row>
    <row r="215" spans="1:5" x14ac:dyDescent="0.25">
      <c r="A215" s="5" t="s">
        <v>260</v>
      </c>
      <c r="B215" s="6" t="s">
        <v>261</v>
      </c>
      <c r="C215" s="6" t="s">
        <v>266</v>
      </c>
      <c r="D215" s="6">
        <v>489</v>
      </c>
      <c r="E215" s="10">
        <v>44.171700000000001</v>
      </c>
    </row>
    <row r="216" spans="1:5" x14ac:dyDescent="0.25">
      <c r="A216" s="8" t="s">
        <v>11</v>
      </c>
      <c r="B216" s="8"/>
      <c r="C216" s="8">
        <v>6</v>
      </c>
      <c r="D216" s="8">
        <f>SUM(D211:D215)</f>
        <v>2945</v>
      </c>
      <c r="E216" s="11">
        <v>41.460101867572156</v>
      </c>
    </row>
    <row r="217" spans="1:5" x14ac:dyDescent="0.25">
      <c r="A217" s="5" t="s">
        <v>267</v>
      </c>
      <c r="B217" s="6" t="s">
        <v>268</v>
      </c>
      <c r="C217" s="6" t="s">
        <v>269</v>
      </c>
      <c r="D217" s="6">
        <v>182</v>
      </c>
      <c r="E217" s="10">
        <v>78.571399999999997</v>
      </c>
    </row>
    <row r="218" spans="1:5" x14ac:dyDescent="0.25">
      <c r="A218" s="5" t="s">
        <v>267</v>
      </c>
      <c r="B218" s="6" t="s">
        <v>268</v>
      </c>
      <c r="C218" s="6" t="s">
        <v>270</v>
      </c>
      <c r="D218" s="6">
        <v>117</v>
      </c>
      <c r="E218" s="10">
        <v>78.632499999999993</v>
      </c>
    </row>
    <row r="219" spans="1:5" x14ac:dyDescent="0.25">
      <c r="A219" s="5" t="s">
        <v>267</v>
      </c>
      <c r="B219" s="6" t="s">
        <v>268</v>
      </c>
      <c r="C219" s="6" t="s">
        <v>271</v>
      </c>
      <c r="D219" s="6">
        <v>75</v>
      </c>
      <c r="E219" s="10">
        <v>78.666700000000006</v>
      </c>
    </row>
    <row r="220" spans="1:5" x14ac:dyDescent="0.25">
      <c r="A220" s="8" t="s">
        <v>11</v>
      </c>
      <c r="B220" s="8"/>
      <c r="C220" s="8">
        <v>3</v>
      </c>
      <c r="D220" s="8">
        <f>SUM(D217:D219)</f>
        <v>374</v>
      </c>
      <c r="E220" s="11">
        <v>78.609625668449198</v>
      </c>
    </row>
    <row r="221" spans="1:5" x14ac:dyDescent="0.25">
      <c r="A221" s="5" t="s">
        <v>272</v>
      </c>
      <c r="B221" s="6" t="s">
        <v>273</v>
      </c>
      <c r="C221" s="6" t="s">
        <v>274</v>
      </c>
      <c r="D221" s="6">
        <v>53</v>
      </c>
      <c r="E221" s="10">
        <v>47.169800000000002</v>
      </c>
    </row>
    <row r="222" spans="1:5" x14ac:dyDescent="0.25">
      <c r="A222" s="5" t="s">
        <v>272</v>
      </c>
      <c r="B222" s="6" t="s">
        <v>273</v>
      </c>
      <c r="C222" s="6" t="s">
        <v>275</v>
      </c>
      <c r="D222" s="6">
        <v>14</v>
      </c>
      <c r="E222" s="7" t="s">
        <v>10</v>
      </c>
    </row>
    <row r="223" spans="1:5" x14ac:dyDescent="0.25">
      <c r="A223" s="5" t="s">
        <v>272</v>
      </c>
      <c r="B223" s="6" t="s">
        <v>273</v>
      </c>
      <c r="C223" s="6" t="s">
        <v>276</v>
      </c>
      <c r="D223" s="6">
        <v>6</v>
      </c>
      <c r="E223" s="7" t="s">
        <v>10</v>
      </c>
    </row>
    <row r="224" spans="1:5" x14ac:dyDescent="0.25">
      <c r="A224" s="5" t="s">
        <v>272</v>
      </c>
      <c r="B224" s="6" t="s">
        <v>273</v>
      </c>
      <c r="C224" s="6" t="s">
        <v>277</v>
      </c>
      <c r="D224" s="6">
        <v>19</v>
      </c>
      <c r="E224" s="7" t="s">
        <v>10</v>
      </c>
    </row>
    <row r="225" spans="1:5" x14ac:dyDescent="0.25">
      <c r="A225" s="5" t="s">
        <v>272</v>
      </c>
      <c r="B225" s="6" t="s">
        <v>273</v>
      </c>
      <c r="C225" s="6" t="s">
        <v>278</v>
      </c>
      <c r="D225" s="6">
        <v>22</v>
      </c>
      <c r="E225" s="10">
        <v>13.6364</v>
      </c>
    </row>
    <row r="226" spans="1:5" x14ac:dyDescent="0.25">
      <c r="A226" s="8" t="s">
        <v>11</v>
      </c>
      <c r="B226" s="8"/>
      <c r="C226" s="8">
        <v>5</v>
      </c>
      <c r="D226" s="8">
        <f>SUM(D221:D225)</f>
        <v>114</v>
      </c>
      <c r="E226" s="11">
        <v>42.105263157894733</v>
      </c>
    </row>
    <row r="227" spans="1:5" x14ac:dyDescent="0.25">
      <c r="A227" s="5" t="s">
        <v>279</v>
      </c>
      <c r="B227" s="6" t="s">
        <v>280</v>
      </c>
      <c r="C227" s="6" t="s">
        <v>281</v>
      </c>
      <c r="D227" s="6">
        <v>83</v>
      </c>
      <c r="E227" s="10">
        <v>48.192700000000002</v>
      </c>
    </row>
    <row r="228" spans="1:5" x14ac:dyDescent="0.25">
      <c r="A228" s="5" t="s">
        <v>279</v>
      </c>
      <c r="B228" s="6" t="s">
        <v>280</v>
      </c>
      <c r="C228" s="6" t="s">
        <v>282</v>
      </c>
      <c r="D228" s="6">
        <v>27</v>
      </c>
      <c r="E228" s="10">
        <v>55.555500000000002</v>
      </c>
    </row>
    <row r="229" spans="1:5" x14ac:dyDescent="0.25">
      <c r="A229" s="8" t="s">
        <v>11</v>
      </c>
      <c r="B229" s="8"/>
      <c r="C229" s="8">
        <v>2</v>
      </c>
      <c r="D229" s="8">
        <f>SUM(D227:D228)</f>
        <v>110</v>
      </c>
      <c r="E229" s="11">
        <v>50</v>
      </c>
    </row>
    <row r="230" spans="1:5" x14ac:dyDescent="0.25">
      <c r="A230" s="5" t="s">
        <v>283</v>
      </c>
      <c r="B230" s="6" t="s">
        <v>284</v>
      </c>
      <c r="C230" s="6" t="s">
        <v>285</v>
      </c>
      <c r="D230" s="6">
        <v>63</v>
      </c>
      <c r="E230" s="10">
        <v>49.206299999999999</v>
      </c>
    </row>
    <row r="231" spans="1:5" x14ac:dyDescent="0.25">
      <c r="A231" s="5" t="s">
        <v>283</v>
      </c>
      <c r="B231" s="6" t="s">
        <v>284</v>
      </c>
      <c r="C231" s="6" t="s">
        <v>286</v>
      </c>
      <c r="D231" s="6">
        <v>65</v>
      </c>
      <c r="E231" s="10">
        <v>36.923099999999998</v>
      </c>
    </row>
    <row r="232" spans="1:5" x14ac:dyDescent="0.25">
      <c r="A232" s="5" t="s">
        <v>283</v>
      </c>
      <c r="B232" s="6" t="s">
        <v>284</v>
      </c>
      <c r="C232" s="6" t="s">
        <v>287</v>
      </c>
      <c r="D232" s="6">
        <v>49</v>
      </c>
      <c r="E232" s="10">
        <v>46.938800000000001</v>
      </c>
    </row>
    <row r="233" spans="1:5" x14ac:dyDescent="0.25">
      <c r="A233" s="8" t="s">
        <v>11</v>
      </c>
      <c r="B233" s="8"/>
      <c r="C233" s="8">
        <v>3</v>
      </c>
      <c r="D233" s="8">
        <f>SUM(D230:D232)</f>
        <v>177</v>
      </c>
      <c r="E233" s="11">
        <v>44.067796610169488</v>
      </c>
    </row>
    <row r="234" spans="1:5" x14ac:dyDescent="0.25">
      <c r="A234" s="5" t="s">
        <v>288</v>
      </c>
      <c r="B234" s="6" t="s">
        <v>289</v>
      </c>
      <c r="C234" s="6" t="s">
        <v>290</v>
      </c>
      <c r="D234" s="6">
        <v>325</v>
      </c>
      <c r="E234" s="10">
        <v>14.7692</v>
      </c>
    </row>
    <row r="235" spans="1:5" x14ac:dyDescent="0.25">
      <c r="A235" s="5" t="s">
        <v>288</v>
      </c>
      <c r="B235" s="6" t="s">
        <v>289</v>
      </c>
      <c r="C235" s="6" t="s">
        <v>291</v>
      </c>
      <c r="D235" s="6">
        <v>202</v>
      </c>
      <c r="E235" s="10">
        <v>14.8515</v>
      </c>
    </row>
    <row r="236" spans="1:5" x14ac:dyDescent="0.25">
      <c r="A236" s="5" t="s">
        <v>288</v>
      </c>
      <c r="B236" s="6" t="s">
        <v>289</v>
      </c>
      <c r="C236" s="6" t="s">
        <v>292</v>
      </c>
      <c r="D236" s="6">
        <v>159</v>
      </c>
      <c r="E236" s="10">
        <v>12.5786</v>
      </c>
    </row>
    <row r="237" spans="1:5" x14ac:dyDescent="0.25">
      <c r="A237" s="8" t="s">
        <v>11</v>
      </c>
      <c r="B237" s="8"/>
      <c r="C237" s="8">
        <v>3</v>
      </c>
      <c r="D237" s="8">
        <f>SUM(D234:D236)</f>
        <v>686</v>
      </c>
      <c r="E237" s="11">
        <v>14.285714285714285</v>
      </c>
    </row>
    <row r="238" spans="1:5" x14ac:dyDescent="0.25">
      <c r="A238" s="5" t="s">
        <v>293</v>
      </c>
      <c r="B238" s="6" t="s">
        <v>294</v>
      </c>
      <c r="C238" s="6" t="s">
        <v>295</v>
      </c>
      <c r="D238" s="6">
        <v>173</v>
      </c>
      <c r="E238" s="10">
        <v>40.462499999999999</v>
      </c>
    </row>
    <row r="239" spans="1:5" x14ac:dyDescent="0.25">
      <c r="A239" s="5" t="s">
        <v>293</v>
      </c>
      <c r="B239" s="6" t="s">
        <v>294</v>
      </c>
      <c r="C239" s="6" t="s">
        <v>296</v>
      </c>
      <c r="D239" s="6">
        <v>145</v>
      </c>
      <c r="E239" s="10">
        <v>30.344799999999999</v>
      </c>
    </row>
    <row r="240" spans="1:5" x14ac:dyDescent="0.25">
      <c r="A240" s="5" t="s">
        <v>293</v>
      </c>
      <c r="B240" s="6" t="s">
        <v>294</v>
      </c>
      <c r="C240" s="6" t="s">
        <v>297</v>
      </c>
      <c r="D240" s="6">
        <v>60</v>
      </c>
      <c r="E240" s="10">
        <v>26.666699999999999</v>
      </c>
    </row>
    <row r="241" spans="1:5" x14ac:dyDescent="0.25">
      <c r="A241" s="8" t="s">
        <v>11</v>
      </c>
      <c r="B241" s="8"/>
      <c r="C241" s="8">
        <v>3</v>
      </c>
      <c r="D241" s="8">
        <f>SUM(D238:D240)</f>
        <v>378</v>
      </c>
      <c r="E241" s="11">
        <v>34.391534391534393</v>
      </c>
    </row>
    <row r="242" spans="1:5" x14ac:dyDescent="0.25">
      <c r="A242" s="5" t="s">
        <v>298</v>
      </c>
      <c r="B242" s="6" t="s">
        <v>299</v>
      </c>
      <c r="C242" s="6" t="s">
        <v>299</v>
      </c>
      <c r="D242" s="6">
        <v>188</v>
      </c>
      <c r="E242" s="7" t="s">
        <v>10</v>
      </c>
    </row>
    <row r="243" spans="1:5" x14ac:dyDescent="0.25">
      <c r="A243" s="8" t="s">
        <v>11</v>
      </c>
      <c r="B243" s="8"/>
      <c r="C243" s="8">
        <v>1</v>
      </c>
      <c r="D243" s="8">
        <f>SUM(D242)</f>
        <v>188</v>
      </c>
      <c r="E243" s="9" t="s">
        <v>10</v>
      </c>
    </row>
    <row r="244" spans="1:5" x14ac:dyDescent="0.25">
      <c r="A244" s="5" t="s">
        <v>300</v>
      </c>
      <c r="B244" s="6" t="s">
        <v>301</v>
      </c>
      <c r="C244" s="6" t="s">
        <v>302</v>
      </c>
      <c r="D244" s="6">
        <v>143</v>
      </c>
      <c r="E244" s="10">
        <v>30.069900000000001</v>
      </c>
    </row>
    <row r="245" spans="1:5" x14ac:dyDescent="0.25">
      <c r="A245" s="5" t="s">
        <v>300</v>
      </c>
      <c r="B245" s="6" t="s">
        <v>301</v>
      </c>
      <c r="C245" s="6" t="s">
        <v>303</v>
      </c>
      <c r="D245" s="6">
        <v>83</v>
      </c>
      <c r="E245" s="10">
        <v>19.277100000000001</v>
      </c>
    </row>
    <row r="246" spans="1:5" x14ac:dyDescent="0.25">
      <c r="A246" s="5" t="s">
        <v>300</v>
      </c>
      <c r="B246" s="6" t="s">
        <v>301</v>
      </c>
      <c r="C246" s="6" t="s">
        <v>304</v>
      </c>
      <c r="D246" s="6">
        <v>63</v>
      </c>
      <c r="E246" s="10">
        <v>30.1587</v>
      </c>
    </row>
    <row r="247" spans="1:5" x14ac:dyDescent="0.25">
      <c r="A247" s="8" t="s">
        <v>11</v>
      </c>
      <c r="B247" s="8"/>
      <c r="C247" s="8">
        <v>3</v>
      </c>
      <c r="D247" s="8">
        <f>SUM(D244:D246)</f>
        <v>289</v>
      </c>
      <c r="E247" s="11">
        <v>26.989619377162633</v>
      </c>
    </row>
    <row r="248" spans="1:5" x14ac:dyDescent="0.25">
      <c r="A248" s="5" t="s">
        <v>305</v>
      </c>
      <c r="B248" s="6" t="s">
        <v>306</v>
      </c>
      <c r="C248" s="6" t="s">
        <v>307</v>
      </c>
      <c r="D248" s="6">
        <v>169</v>
      </c>
      <c r="E248" s="10">
        <v>21.8935</v>
      </c>
    </row>
    <row r="249" spans="1:5" x14ac:dyDescent="0.25">
      <c r="A249" s="5" t="s">
        <v>305</v>
      </c>
      <c r="B249" s="6" t="s">
        <v>306</v>
      </c>
      <c r="C249" s="6" t="s">
        <v>308</v>
      </c>
      <c r="D249" s="6">
        <v>115</v>
      </c>
      <c r="E249" s="10">
        <v>10.434799999999999</v>
      </c>
    </row>
    <row r="250" spans="1:5" x14ac:dyDescent="0.25">
      <c r="A250" s="5" t="s">
        <v>305</v>
      </c>
      <c r="B250" s="6" t="s">
        <v>306</v>
      </c>
      <c r="C250" s="6" t="s">
        <v>309</v>
      </c>
      <c r="D250" s="6">
        <v>56</v>
      </c>
      <c r="E250" s="10">
        <v>14.2858</v>
      </c>
    </row>
    <row r="251" spans="1:5" x14ac:dyDescent="0.25">
      <c r="A251" s="8" t="s">
        <v>11</v>
      </c>
      <c r="B251" s="8"/>
      <c r="C251" s="8">
        <v>3</v>
      </c>
      <c r="D251" s="8">
        <f>SUM(D248:D250)</f>
        <v>340</v>
      </c>
      <c r="E251" s="11">
        <v>16.764705882352938</v>
      </c>
    </row>
    <row r="252" spans="1:5" x14ac:dyDescent="0.25">
      <c r="A252" s="5" t="s">
        <v>310</v>
      </c>
      <c r="B252" s="6" t="s">
        <v>311</v>
      </c>
      <c r="C252" s="6" t="s">
        <v>312</v>
      </c>
      <c r="D252" s="6">
        <v>105</v>
      </c>
      <c r="E252" s="10">
        <v>39.047600000000003</v>
      </c>
    </row>
    <row r="253" spans="1:5" x14ac:dyDescent="0.25">
      <c r="A253" s="5" t="s">
        <v>310</v>
      </c>
      <c r="B253" s="6" t="s">
        <v>311</v>
      </c>
      <c r="C253" s="6" t="s">
        <v>313</v>
      </c>
      <c r="D253" s="6">
        <v>55</v>
      </c>
      <c r="E253" s="10">
        <v>16.363600000000002</v>
      </c>
    </row>
    <row r="254" spans="1:5" x14ac:dyDescent="0.25">
      <c r="A254" s="5" t="s">
        <v>310</v>
      </c>
      <c r="B254" s="6" t="s">
        <v>311</v>
      </c>
      <c r="C254" s="6" t="s">
        <v>314</v>
      </c>
      <c r="D254" s="6">
        <v>24</v>
      </c>
      <c r="E254" s="10">
        <v>25</v>
      </c>
    </row>
    <row r="255" spans="1:5" x14ac:dyDescent="0.25">
      <c r="A255" s="8" t="s">
        <v>11</v>
      </c>
      <c r="B255" s="8"/>
      <c r="C255" s="8">
        <v>3</v>
      </c>
      <c r="D255" s="8">
        <f>SUM(D252:D254)</f>
        <v>184</v>
      </c>
      <c r="E255" s="11">
        <v>30.434782608695656</v>
      </c>
    </row>
    <row r="256" spans="1:5" x14ac:dyDescent="0.25">
      <c r="A256" s="5" t="s">
        <v>315</v>
      </c>
      <c r="B256" s="6" t="s">
        <v>316</v>
      </c>
      <c r="C256" s="6" t="s">
        <v>317</v>
      </c>
      <c r="D256" s="6">
        <v>85</v>
      </c>
      <c r="E256" s="10">
        <v>31.764700000000001</v>
      </c>
    </row>
    <row r="257" spans="1:5" x14ac:dyDescent="0.25">
      <c r="A257" s="5" t="s">
        <v>315</v>
      </c>
      <c r="B257" s="6" t="s">
        <v>316</v>
      </c>
      <c r="C257" s="6" t="s">
        <v>318</v>
      </c>
      <c r="D257" s="6">
        <v>64</v>
      </c>
      <c r="E257" s="10">
        <v>28.125</v>
      </c>
    </row>
    <row r="258" spans="1:5" x14ac:dyDescent="0.25">
      <c r="A258" s="5" t="s">
        <v>315</v>
      </c>
      <c r="B258" s="6" t="s">
        <v>316</v>
      </c>
      <c r="C258" s="6" t="s">
        <v>319</v>
      </c>
      <c r="D258" s="6">
        <v>14</v>
      </c>
      <c r="E258" s="7" t="s">
        <v>10</v>
      </c>
    </row>
    <row r="259" spans="1:5" x14ac:dyDescent="0.25">
      <c r="A259" s="8" t="s">
        <v>11</v>
      </c>
      <c r="B259" s="8"/>
      <c r="C259" s="8">
        <v>3</v>
      </c>
      <c r="D259" s="8">
        <f>SUM(D256:D258)</f>
        <v>163</v>
      </c>
      <c r="E259" s="11">
        <v>31.288343558282211</v>
      </c>
    </row>
    <row r="260" spans="1:5" x14ac:dyDescent="0.25">
      <c r="A260" s="5" t="s">
        <v>320</v>
      </c>
      <c r="B260" s="6" t="s">
        <v>321</v>
      </c>
      <c r="C260" s="6" t="s">
        <v>322</v>
      </c>
      <c r="D260" s="6">
        <v>184</v>
      </c>
      <c r="E260" s="10">
        <v>28.2608</v>
      </c>
    </row>
    <row r="261" spans="1:5" x14ac:dyDescent="0.25">
      <c r="A261" s="5" t="s">
        <v>320</v>
      </c>
      <c r="B261" s="6" t="s">
        <v>321</v>
      </c>
      <c r="C261" s="6" t="s">
        <v>323</v>
      </c>
      <c r="D261" s="6">
        <v>79</v>
      </c>
      <c r="E261" s="10">
        <v>25.316500000000001</v>
      </c>
    </row>
    <row r="262" spans="1:5" x14ac:dyDescent="0.25">
      <c r="A262" s="5" t="s">
        <v>320</v>
      </c>
      <c r="B262" s="6" t="s">
        <v>321</v>
      </c>
      <c r="C262" s="6" t="s">
        <v>324</v>
      </c>
      <c r="D262" s="6">
        <v>58</v>
      </c>
      <c r="E262" s="10">
        <v>39.655200000000001</v>
      </c>
    </row>
    <row r="263" spans="1:5" x14ac:dyDescent="0.25">
      <c r="A263" s="8" t="s">
        <v>11</v>
      </c>
      <c r="B263" s="8"/>
      <c r="C263" s="8">
        <v>3</v>
      </c>
      <c r="D263" s="8">
        <f>SUM(D260:D262)</f>
        <v>321</v>
      </c>
      <c r="E263" s="11">
        <v>29.595015576323984</v>
      </c>
    </row>
    <row r="264" spans="1:5" x14ac:dyDescent="0.25">
      <c r="A264" s="5" t="s">
        <v>325</v>
      </c>
      <c r="B264" s="6" t="s">
        <v>326</v>
      </c>
      <c r="C264" s="6" t="s">
        <v>327</v>
      </c>
      <c r="D264" s="6">
        <v>151</v>
      </c>
      <c r="E264" s="10">
        <v>74.834400000000002</v>
      </c>
    </row>
    <row r="265" spans="1:5" x14ac:dyDescent="0.25">
      <c r="A265" s="8" t="s">
        <v>11</v>
      </c>
      <c r="B265" s="8"/>
      <c r="C265" s="8">
        <v>1</v>
      </c>
      <c r="D265" s="8">
        <f>SUM(D264)</f>
        <v>151</v>
      </c>
      <c r="E265" s="11">
        <v>74.83443708609272</v>
      </c>
    </row>
    <row r="266" spans="1:5" x14ac:dyDescent="0.25">
      <c r="A266" s="5" t="s">
        <v>328</v>
      </c>
      <c r="B266" s="6" t="s">
        <v>329</v>
      </c>
      <c r="C266" s="6" t="s">
        <v>330</v>
      </c>
      <c r="D266" s="6">
        <v>298</v>
      </c>
      <c r="E266" s="10">
        <v>55.369199999999999</v>
      </c>
    </row>
    <row r="267" spans="1:5" x14ac:dyDescent="0.25">
      <c r="A267" s="5" t="s">
        <v>328</v>
      </c>
      <c r="B267" s="6" t="s">
        <v>329</v>
      </c>
      <c r="C267" s="6" t="s">
        <v>331</v>
      </c>
      <c r="D267" s="6">
        <v>210</v>
      </c>
      <c r="E267" s="10">
        <v>42.381</v>
      </c>
    </row>
    <row r="268" spans="1:5" x14ac:dyDescent="0.25">
      <c r="A268" s="5" t="s">
        <v>328</v>
      </c>
      <c r="B268" s="6" t="s">
        <v>329</v>
      </c>
      <c r="C268" s="6" t="s">
        <v>332</v>
      </c>
      <c r="D268" s="6">
        <v>212</v>
      </c>
      <c r="E268" s="10">
        <v>45.283000000000001</v>
      </c>
    </row>
    <row r="269" spans="1:5" x14ac:dyDescent="0.25">
      <c r="A269" s="8" t="s">
        <v>11</v>
      </c>
      <c r="B269" s="8"/>
      <c r="C269" s="8">
        <v>4</v>
      </c>
      <c r="D269" s="8">
        <f>SUM(D266:D268)</f>
        <v>720</v>
      </c>
      <c r="E269" s="11">
        <v>48.611111111111107</v>
      </c>
    </row>
    <row r="270" spans="1:5" x14ac:dyDescent="0.25">
      <c r="A270" s="5" t="s">
        <v>333</v>
      </c>
      <c r="B270" s="6" t="s">
        <v>334</v>
      </c>
      <c r="C270" s="6" t="s">
        <v>335</v>
      </c>
      <c r="D270" s="6">
        <v>197</v>
      </c>
      <c r="E270" s="10">
        <v>30.964500000000001</v>
      </c>
    </row>
    <row r="271" spans="1:5" x14ac:dyDescent="0.25">
      <c r="A271" s="5" t="s">
        <v>333</v>
      </c>
      <c r="B271" s="6" t="s">
        <v>334</v>
      </c>
      <c r="C271" s="6" t="s">
        <v>336</v>
      </c>
      <c r="D271" s="6">
        <v>114</v>
      </c>
      <c r="E271" s="10">
        <v>22.807099999999998</v>
      </c>
    </row>
    <row r="272" spans="1:5" x14ac:dyDescent="0.25">
      <c r="A272" s="5" t="s">
        <v>333</v>
      </c>
      <c r="B272" s="6" t="s">
        <v>334</v>
      </c>
      <c r="C272" s="6" t="s">
        <v>337</v>
      </c>
      <c r="D272" s="6">
        <v>95</v>
      </c>
      <c r="E272" s="10">
        <v>29.473700000000001</v>
      </c>
    </row>
    <row r="273" spans="1:5" x14ac:dyDescent="0.25">
      <c r="A273" s="8" t="s">
        <v>11</v>
      </c>
      <c r="B273" s="8"/>
      <c r="C273" s="8">
        <v>3</v>
      </c>
      <c r="D273" s="8">
        <f>SUM(D270:D272)</f>
        <v>406</v>
      </c>
      <c r="E273" s="11">
        <v>28.325123152709359</v>
      </c>
    </row>
    <row r="274" spans="1:5" x14ac:dyDescent="0.25">
      <c r="A274" s="5" t="s">
        <v>338</v>
      </c>
      <c r="B274" s="6" t="s">
        <v>339</v>
      </c>
      <c r="C274" s="6" t="s">
        <v>340</v>
      </c>
      <c r="D274" s="6">
        <v>105</v>
      </c>
      <c r="E274" s="10">
        <v>18.095300000000002</v>
      </c>
    </row>
    <row r="275" spans="1:5" x14ac:dyDescent="0.25">
      <c r="A275" s="5" t="s">
        <v>338</v>
      </c>
      <c r="B275" s="6" t="s">
        <v>339</v>
      </c>
      <c r="C275" s="6" t="s">
        <v>341</v>
      </c>
      <c r="D275" s="6">
        <v>57</v>
      </c>
      <c r="E275" s="10">
        <v>29.8245</v>
      </c>
    </row>
    <row r="276" spans="1:5" x14ac:dyDescent="0.25">
      <c r="A276" s="5" t="s">
        <v>338</v>
      </c>
      <c r="B276" s="6" t="s">
        <v>339</v>
      </c>
      <c r="C276" s="6" t="s">
        <v>342</v>
      </c>
      <c r="D276" s="6">
        <v>25</v>
      </c>
      <c r="E276" s="10">
        <v>16</v>
      </c>
    </row>
    <row r="277" spans="1:5" x14ac:dyDescent="0.25">
      <c r="A277" s="8" t="s">
        <v>11</v>
      </c>
      <c r="B277" s="8"/>
      <c r="C277" s="8">
        <v>3</v>
      </c>
      <c r="D277" s="8">
        <f>SUM(D274:D276)</f>
        <v>187</v>
      </c>
      <c r="E277" s="11">
        <v>21.390374331550802</v>
      </c>
    </row>
    <row r="278" spans="1:5" x14ac:dyDescent="0.25">
      <c r="A278" s="5" t="s">
        <v>343</v>
      </c>
      <c r="B278" s="6" t="s">
        <v>344</v>
      </c>
      <c r="C278" s="6" t="s">
        <v>345</v>
      </c>
      <c r="D278" s="6">
        <v>28</v>
      </c>
      <c r="E278" s="10">
        <v>17.857099999999999</v>
      </c>
    </row>
    <row r="279" spans="1:5" x14ac:dyDescent="0.25">
      <c r="A279" s="5" t="s">
        <v>343</v>
      </c>
      <c r="B279" s="6" t="s">
        <v>344</v>
      </c>
      <c r="C279" s="6" t="s">
        <v>346</v>
      </c>
      <c r="D279" s="6">
        <v>25</v>
      </c>
      <c r="E279" s="10">
        <v>8</v>
      </c>
    </row>
    <row r="280" spans="1:5" x14ac:dyDescent="0.25">
      <c r="A280" s="8" t="s">
        <v>11</v>
      </c>
      <c r="B280" s="8"/>
      <c r="C280" s="8">
        <v>2</v>
      </c>
      <c r="D280" s="8">
        <f>SUM(D278:D279)</f>
        <v>53</v>
      </c>
      <c r="E280" s="11">
        <v>13.20754716981132</v>
      </c>
    </row>
    <row r="281" spans="1:5" x14ac:dyDescent="0.25">
      <c r="A281" s="5" t="s">
        <v>347</v>
      </c>
      <c r="B281" s="6" t="s">
        <v>348</v>
      </c>
      <c r="C281" s="6" t="s">
        <v>349</v>
      </c>
      <c r="D281" s="6">
        <v>204</v>
      </c>
      <c r="E281" s="10">
        <v>27.451000000000001</v>
      </c>
    </row>
    <row r="282" spans="1:5" x14ac:dyDescent="0.25">
      <c r="A282" s="5" t="s">
        <v>347</v>
      </c>
      <c r="B282" s="6" t="s">
        <v>348</v>
      </c>
      <c r="C282" s="6" t="s">
        <v>350</v>
      </c>
      <c r="D282" s="6">
        <v>104</v>
      </c>
      <c r="E282" s="10">
        <v>25.961500000000001</v>
      </c>
    </row>
    <row r="283" spans="1:5" x14ac:dyDescent="0.25">
      <c r="A283" s="5" t="s">
        <v>347</v>
      </c>
      <c r="B283" s="6" t="s">
        <v>348</v>
      </c>
      <c r="C283" s="6" t="s">
        <v>351</v>
      </c>
      <c r="D283" s="6">
        <v>53</v>
      </c>
      <c r="E283" s="10">
        <v>30.188700000000001</v>
      </c>
    </row>
    <row r="284" spans="1:5" x14ac:dyDescent="0.25">
      <c r="A284" s="8" t="s">
        <v>11</v>
      </c>
      <c r="B284" s="8"/>
      <c r="C284" s="8">
        <v>3</v>
      </c>
      <c r="D284" s="8">
        <f>SUM(D281:D283)</f>
        <v>361</v>
      </c>
      <c r="E284" s="11">
        <v>27.423822714681439</v>
      </c>
    </row>
    <row r="285" spans="1:5" x14ac:dyDescent="0.25">
      <c r="A285" s="5" t="s">
        <v>352</v>
      </c>
      <c r="B285" s="6" t="s">
        <v>353</v>
      </c>
      <c r="C285" s="6" t="s">
        <v>354</v>
      </c>
      <c r="D285" s="6">
        <v>253</v>
      </c>
      <c r="E285" s="10">
        <v>24.110700000000001</v>
      </c>
    </row>
    <row r="286" spans="1:5" x14ac:dyDescent="0.25">
      <c r="A286" s="5" t="s">
        <v>352</v>
      </c>
      <c r="B286" s="6" t="s">
        <v>353</v>
      </c>
      <c r="C286" s="6" t="s">
        <v>355</v>
      </c>
      <c r="D286" s="6">
        <v>131</v>
      </c>
      <c r="E286" s="10">
        <v>19.847300000000001</v>
      </c>
    </row>
    <row r="287" spans="1:5" x14ac:dyDescent="0.25">
      <c r="A287" s="5" t="s">
        <v>352</v>
      </c>
      <c r="B287" s="6" t="s">
        <v>353</v>
      </c>
      <c r="C287" s="6" t="s">
        <v>356</v>
      </c>
      <c r="D287" s="6">
        <v>114</v>
      </c>
      <c r="E287" s="10">
        <v>16.666699999999999</v>
      </c>
    </row>
    <row r="288" spans="1:5" x14ac:dyDescent="0.25">
      <c r="A288" s="8" t="s">
        <v>11</v>
      </c>
      <c r="B288" s="8"/>
      <c r="C288" s="8">
        <v>4</v>
      </c>
      <c r="D288" s="8">
        <f>SUM(D285:D287)</f>
        <v>498</v>
      </c>
      <c r="E288" s="11">
        <v>21.285140562248998</v>
      </c>
    </row>
    <row r="289" spans="1:5" x14ac:dyDescent="0.25">
      <c r="A289" s="5" t="s">
        <v>357</v>
      </c>
      <c r="B289" s="6" t="s">
        <v>358</v>
      </c>
      <c r="C289" s="6" t="s">
        <v>359</v>
      </c>
      <c r="D289" s="6">
        <v>107</v>
      </c>
      <c r="E289" s="10">
        <v>31.775700000000001</v>
      </c>
    </row>
    <row r="290" spans="1:5" x14ac:dyDescent="0.25">
      <c r="A290" s="5" t="s">
        <v>357</v>
      </c>
      <c r="B290" s="6" t="s">
        <v>358</v>
      </c>
      <c r="C290" s="6" t="s">
        <v>360</v>
      </c>
      <c r="D290" s="6">
        <v>87</v>
      </c>
      <c r="E290" s="10">
        <v>14.942500000000001</v>
      </c>
    </row>
    <row r="291" spans="1:5" x14ac:dyDescent="0.25">
      <c r="A291" s="5" t="s">
        <v>357</v>
      </c>
      <c r="B291" s="6" t="s">
        <v>358</v>
      </c>
      <c r="C291" s="6" t="s">
        <v>361</v>
      </c>
      <c r="D291" s="6">
        <v>47</v>
      </c>
      <c r="E291" s="10">
        <v>29.787299999999998</v>
      </c>
    </row>
    <row r="292" spans="1:5" x14ac:dyDescent="0.25">
      <c r="A292" s="8" t="s">
        <v>11</v>
      </c>
      <c r="B292" s="8"/>
      <c r="C292" s="8">
        <v>3</v>
      </c>
      <c r="D292" s="8">
        <f>SUM(D289:D291)</f>
        <v>241</v>
      </c>
      <c r="E292" s="11">
        <v>25.311203319502074</v>
      </c>
    </row>
    <row r="293" spans="1:5" x14ac:dyDescent="0.25">
      <c r="A293" s="5" t="s">
        <v>362</v>
      </c>
      <c r="B293" s="6" t="s">
        <v>363</v>
      </c>
      <c r="C293" s="6" t="s">
        <v>364</v>
      </c>
      <c r="D293" s="6">
        <v>83</v>
      </c>
      <c r="E293" s="10">
        <v>21.686800000000002</v>
      </c>
    </row>
    <row r="294" spans="1:5" x14ac:dyDescent="0.25">
      <c r="A294" s="5" t="s">
        <v>362</v>
      </c>
      <c r="B294" s="6" t="s">
        <v>363</v>
      </c>
      <c r="C294" s="6" t="s">
        <v>365</v>
      </c>
      <c r="D294" s="6">
        <v>71</v>
      </c>
      <c r="E294" s="10">
        <v>19.718399999999999</v>
      </c>
    </row>
    <row r="295" spans="1:5" x14ac:dyDescent="0.25">
      <c r="A295" s="5" t="s">
        <v>362</v>
      </c>
      <c r="B295" s="6" t="s">
        <v>363</v>
      </c>
      <c r="C295" s="6" t="s">
        <v>366</v>
      </c>
      <c r="D295" s="6">
        <v>58</v>
      </c>
      <c r="E295" s="10">
        <v>18.965599999999998</v>
      </c>
    </row>
    <row r="296" spans="1:5" x14ac:dyDescent="0.25">
      <c r="A296" s="8" t="s">
        <v>11</v>
      </c>
      <c r="B296" s="8"/>
      <c r="C296" s="8">
        <v>3</v>
      </c>
      <c r="D296" s="8">
        <f>SUM(D293:D295)</f>
        <v>212</v>
      </c>
      <c r="E296" s="11">
        <v>20.283018867924529</v>
      </c>
    </row>
    <row r="297" spans="1:5" x14ac:dyDescent="0.25">
      <c r="A297" s="5" t="s">
        <v>367</v>
      </c>
      <c r="B297" s="6" t="s">
        <v>368</v>
      </c>
      <c r="C297" s="6" t="s">
        <v>369</v>
      </c>
      <c r="D297" s="6">
        <v>210</v>
      </c>
      <c r="E297" s="10">
        <v>38.571399999999997</v>
      </c>
    </row>
    <row r="298" spans="1:5" x14ac:dyDescent="0.25">
      <c r="A298" s="5" t="s">
        <v>367</v>
      </c>
      <c r="B298" s="6" t="s">
        <v>368</v>
      </c>
      <c r="C298" s="6" t="s">
        <v>370</v>
      </c>
      <c r="D298" s="6">
        <v>118</v>
      </c>
      <c r="E298" s="10">
        <v>33.050899999999999</v>
      </c>
    </row>
    <row r="299" spans="1:5" x14ac:dyDescent="0.25">
      <c r="A299" s="5" t="s">
        <v>367</v>
      </c>
      <c r="B299" s="6" t="s">
        <v>368</v>
      </c>
      <c r="C299" s="6" t="s">
        <v>371</v>
      </c>
      <c r="D299" s="6">
        <v>91</v>
      </c>
      <c r="E299" s="10">
        <v>45.054900000000004</v>
      </c>
    </row>
    <row r="300" spans="1:5" x14ac:dyDescent="0.25">
      <c r="A300" s="8" t="s">
        <v>11</v>
      </c>
      <c r="B300" s="8"/>
      <c r="C300" s="8">
        <v>3</v>
      </c>
      <c r="D300" s="8">
        <f>SUM(D297:D299)</f>
        <v>419</v>
      </c>
      <c r="E300" s="11">
        <v>38.424821002386636</v>
      </c>
    </row>
    <row r="301" spans="1:5" x14ac:dyDescent="0.25">
      <c r="A301" s="5" t="s">
        <v>372</v>
      </c>
      <c r="B301" s="6" t="s">
        <v>373</v>
      </c>
      <c r="C301" s="6" t="s">
        <v>374</v>
      </c>
      <c r="D301" s="6">
        <v>286</v>
      </c>
      <c r="E301" s="10">
        <v>21.328700000000001</v>
      </c>
    </row>
    <row r="302" spans="1:5" x14ac:dyDescent="0.25">
      <c r="A302" s="5" t="s">
        <v>372</v>
      </c>
      <c r="B302" s="6" t="s">
        <v>373</v>
      </c>
      <c r="C302" s="6" t="s">
        <v>375</v>
      </c>
      <c r="D302" s="6">
        <v>158</v>
      </c>
      <c r="E302" s="10">
        <v>10.1266</v>
      </c>
    </row>
    <row r="303" spans="1:5" x14ac:dyDescent="0.25">
      <c r="A303" s="5" t="s">
        <v>372</v>
      </c>
      <c r="B303" s="6" t="s">
        <v>373</v>
      </c>
      <c r="C303" s="6" t="s">
        <v>376</v>
      </c>
      <c r="D303" s="6">
        <v>140</v>
      </c>
      <c r="E303" s="10">
        <v>17.857199999999999</v>
      </c>
    </row>
    <row r="304" spans="1:5" x14ac:dyDescent="0.25">
      <c r="A304" s="8" t="s">
        <v>11</v>
      </c>
      <c r="B304" s="8"/>
      <c r="C304" s="8">
        <v>3</v>
      </c>
      <c r="D304" s="8">
        <f>SUM(D301:D303)</f>
        <v>584</v>
      </c>
      <c r="E304" s="11">
        <v>17.465753424657535</v>
      </c>
    </row>
    <row r="305" spans="1:5" x14ac:dyDescent="0.25">
      <c r="A305" s="5" t="s">
        <v>377</v>
      </c>
      <c r="B305" s="6" t="s">
        <v>378</v>
      </c>
      <c r="C305" s="6" t="s">
        <v>379</v>
      </c>
      <c r="D305" s="6">
        <v>125</v>
      </c>
      <c r="E305" s="10">
        <v>24.8</v>
      </c>
    </row>
    <row r="306" spans="1:5" x14ac:dyDescent="0.25">
      <c r="A306" s="5" t="s">
        <v>377</v>
      </c>
      <c r="B306" s="6" t="s">
        <v>378</v>
      </c>
      <c r="C306" s="6" t="s">
        <v>380</v>
      </c>
      <c r="D306" s="6">
        <v>115</v>
      </c>
      <c r="E306" s="10">
        <v>18.260899999999999</v>
      </c>
    </row>
    <row r="307" spans="1:5" x14ac:dyDescent="0.25">
      <c r="A307" s="5" t="s">
        <v>377</v>
      </c>
      <c r="B307" s="6" t="s">
        <v>378</v>
      </c>
      <c r="C307" s="6" t="s">
        <v>381</v>
      </c>
      <c r="D307" s="6">
        <v>63</v>
      </c>
      <c r="E307" s="10">
        <v>20.634899999999998</v>
      </c>
    </row>
    <row r="308" spans="1:5" x14ac:dyDescent="0.25">
      <c r="A308" s="8" t="s">
        <v>11</v>
      </c>
      <c r="B308" s="8"/>
      <c r="C308" s="8">
        <v>3</v>
      </c>
      <c r="D308" s="8">
        <f>SUM(D305:D307)</f>
        <v>303</v>
      </c>
      <c r="E308" s="11">
        <v>21.452145214521451</v>
      </c>
    </row>
    <row r="309" spans="1:5" x14ac:dyDescent="0.25">
      <c r="A309" s="5" t="s">
        <v>382</v>
      </c>
      <c r="B309" s="6" t="s">
        <v>383</v>
      </c>
      <c r="C309" s="6" t="s">
        <v>384</v>
      </c>
      <c r="D309" s="6">
        <v>8</v>
      </c>
      <c r="E309" s="7" t="s">
        <v>10</v>
      </c>
    </row>
    <row r="310" spans="1:5" x14ac:dyDescent="0.25">
      <c r="A310" s="5" t="s">
        <v>382</v>
      </c>
      <c r="B310" s="6" t="s">
        <v>383</v>
      </c>
      <c r="C310" s="6" t="s">
        <v>385</v>
      </c>
      <c r="D310" s="6">
        <v>489</v>
      </c>
      <c r="E310" s="10">
        <v>28.4253</v>
      </c>
    </row>
    <row r="311" spans="1:5" x14ac:dyDescent="0.25">
      <c r="A311" s="5" t="s">
        <v>382</v>
      </c>
      <c r="B311" s="6" t="s">
        <v>383</v>
      </c>
      <c r="C311" s="6" t="s">
        <v>386</v>
      </c>
      <c r="D311" s="6">
        <v>228</v>
      </c>
      <c r="E311" s="10">
        <v>23.2456</v>
      </c>
    </row>
    <row r="312" spans="1:5" x14ac:dyDescent="0.25">
      <c r="A312" s="5" t="s">
        <v>382</v>
      </c>
      <c r="B312" s="6" t="s">
        <v>383</v>
      </c>
      <c r="C312" s="6" t="s">
        <v>387</v>
      </c>
      <c r="D312" s="6">
        <v>188</v>
      </c>
      <c r="E312" s="10">
        <v>24.4681</v>
      </c>
    </row>
    <row r="313" spans="1:5" x14ac:dyDescent="0.25">
      <c r="A313" s="8" t="s">
        <v>11</v>
      </c>
      <c r="B313" s="8"/>
      <c r="C313" s="8">
        <v>4</v>
      </c>
      <c r="D313" s="8">
        <f>SUM(D309:D312)</f>
        <v>913</v>
      </c>
      <c r="E313" s="11">
        <v>26.177437020810512</v>
      </c>
    </row>
    <row r="314" spans="1:5" x14ac:dyDescent="0.25">
      <c r="A314" s="5" t="s">
        <v>388</v>
      </c>
      <c r="B314" s="6" t="s">
        <v>389</v>
      </c>
      <c r="C314" s="6" t="s">
        <v>390</v>
      </c>
      <c r="D314" s="6">
        <v>158</v>
      </c>
      <c r="E314" s="10">
        <v>15.822800000000001</v>
      </c>
    </row>
    <row r="315" spans="1:5" x14ac:dyDescent="0.25">
      <c r="A315" s="5" t="s">
        <v>388</v>
      </c>
      <c r="B315" s="6" t="s">
        <v>389</v>
      </c>
      <c r="C315" s="6" t="s">
        <v>391</v>
      </c>
      <c r="D315" s="6">
        <v>117</v>
      </c>
      <c r="E315" s="10">
        <v>10.256399999999999</v>
      </c>
    </row>
    <row r="316" spans="1:5" x14ac:dyDescent="0.25">
      <c r="A316" s="5" t="s">
        <v>388</v>
      </c>
      <c r="B316" s="6" t="s">
        <v>389</v>
      </c>
      <c r="C316" s="6" t="s">
        <v>392</v>
      </c>
      <c r="D316" s="6">
        <v>60</v>
      </c>
      <c r="E316" s="10">
        <v>18.333400000000001</v>
      </c>
    </row>
    <row r="317" spans="1:5" x14ac:dyDescent="0.25">
      <c r="A317" s="8" t="s">
        <v>11</v>
      </c>
      <c r="B317" s="8"/>
      <c r="C317" s="8">
        <v>3</v>
      </c>
      <c r="D317" s="8">
        <f>SUM(D314:D316)</f>
        <v>335</v>
      </c>
      <c r="E317" s="11">
        <v>14.328358208955224</v>
      </c>
    </row>
    <row r="318" spans="1:5" x14ac:dyDescent="0.25">
      <c r="A318" s="5" t="s">
        <v>393</v>
      </c>
      <c r="B318" s="6" t="s">
        <v>394</v>
      </c>
      <c r="C318" s="6" t="s">
        <v>395</v>
      </c>
      <c r="D318" s="6">
        <v>121</v>
      </c>
      <c r="E318" s="10">
        <v>28.0992</v>
      </c>
    </row>
    <row r="319" spans="1:5" x14ac:dyDescent="0.25">
      <c r="A319" s="5" t="s">
        <v>393</v>
      </c>
      <c r="B319" s="6" t="s">
        <v>394</v>
      </c>
      <c r="C319" s="6" t="s">
        <v>396</v>
      </c>
      <c r="D319" s="6">
        <v>73</v>
      </c>
      <c r="E319" s="10">
        <v>27.397300000000001</v>
      </c>
    </row>
    <row r="320" spans="1:5" x14ac:dyDescent="0.25">
      <c r="A320" s="5" t="s">
        <v>393</v>
      </c>
      <c r="B320" s="6" t="s">
        <v>394</v>
      </c>
      <c r="C320" s="6" t="s">
        <v>397</v>
      </c>
      <c r="D320" s="6">
        <v>53</v>
      </c>
      <c r="E320" s="10">
        <v>30.188700000000001</v>
      </c>
    </row>
    <row r="321" spans="1:5" x14ac:dyDescent="0.25">
      <c r="A321" s="8" t="s">
        <v>11</v>
      </c>
      <c r="B321" s="8"/>
      <c r="C321" s="8">
        <v>5</v>
      </c>
      <c r="D321" s="8">
        <f>SUM(D318:D320)</f>
        <v>247</v>
      </c>
      <c r="E321" s="11">
        <v>28.340080971659919</v>
      </c>
    </row>
    <row r="322" spans="1:5" x14ac:dyDescent="0.25">
      <c r="A322" s="5" t="s">
        <v>398</v>
      </c>
      <c r="B322" s="6" t="s">
        <v>399</v>
      </c>
      <c r="C322" s="6" t="s">
        <v>400</v>
      </c>
      <c r="D322" s="6">
        <v>484</v>
      </c>
      <c r="E322" s="10">
        <v>9.0908999999999995</v>
      </c>
    </row>
    <row r="323" spans="1:5" x14ac:dyDescent="0.25">
      <c r="A323" s="5" t="s">
        <v>398</v>
      </c>
      <c r="B323" s="6" t="s">
        <v>399</v>
      </c>
      <c r="C323" s="6" t="s">
        <v>401</v>
      </c>
      <c r="D323" s="6">
        <v>295</v>
      </c>
      <c r="E323" s="10">
        <v>10.5085</v>
      </c>
    </row>
    <row r="324" spans="1:5" x14ac:dyDescent="0.25">
      <c r="A324" s="5" t="s">
        <v>398</v>
      </c>
      <c r="B324" s="6" t="s">
        <v>399</v>
      </c>
      <c r="C324" s="6" t="s">
        <v>402</v>
      </c>
      <c r="D324" s="6">
        <v>319</v>
      </c>
      <c r="E324" s="10">
        <v>33.855699999999999</v>
      </c>
    </row>
    <row r="325" spans="1:5" x14ac:dyDescent="0.25">
      <c r="A325" s="5" t="s">
        <v>398</v>
      </c>
      <c r="B325" s="6" t="s">
        <v>399</v>
      </c>
      <c r="C325" s="6" t="s">
        <v>403</v>
      </c>
      <c r="D325" s="6">
        <v>428</v>
      </c>
      <c r="E325" s="10">
        <v>26.401900000000001</v>
      </c>
    </row>
    <row r="326" spans="1:5" x14ac:dyDescent="0.25">
      <c r="A326" s="5" t="s">
        <v>398</v>
      </c>
      <c r="B326" s="6" t="s">
        <v>399</v>
      </c>
      <c r="C326" s="6" t="s">
        <v>404</v>
      </c>
      <c r="D326" s="6">
        <v>458</v>
      </c>
      <c r="E326" s="10">
        <v>20.7424</v>
      </c>
    </row>
    <row r="327" spans="1:5" x14ac:dyDescent="0.25">
      <c r="A327" s="5" t="s">
        <v>398</v>
      </c>
      <c r="B327" s="6" t="s">
        <v>399</v>
      </c>
      <c r="C327" s="6" t="s">
        <v>405</v>
      </c>
      <c r="D327" s="6">
        <v>483</v>
      </c>
      <c r="E327" s="10">
        <v>17.805299999999999</v>
      </c>
    </row>
    <row r="328" spans="1:5" x14ac:dyDescent="0.25">
      <c r="A328" s="5" t="s">
        <v>398</v>
      </c>
      <c r="B328" s="6" t="s">
        <v>399</v>
      </c>
      <c r="C328" s="6" t="s">
        <v>406</v>
      </c>
      <c r="D328" s="6">
        <v>1437</v>
      </c>
      <c r="E328" s="10">
        <v>15.170500000000001</v>
      </c>
    </row>
    <row r="329" spans="1:5" x14ac:dyDescent="0.25">
      <c r="A329" s="5" t="s">
        <v>398</v>
      </c>
      <c r="B329" s="6" t="s">
        <v>399</v>
      </c>
      <c r="C329" s="6" t="s">
        <v>407</v>
      </c>
      <c r="D329" s="6">
        <v>558</v>
      </c>
      <c r="E329" s="10">
        <v>13.9785</v>
      </c>
    </row>
    <row r="330" spans="1:5" x14ac:dyDescent="0.25">
      <c r="A330" s="5" t="s">
        <v>398</v>
      </c>
      <c r="B330" s="6" t="s">
        <v>399</v>
      </c>
      <c r="C330" s="6" t="s">
        <v>408</v>
      </c>
      <c r="D330" s="6">
        <v>529</v>
      </c>
      <c r="E330" s="10">
        <v>19.848800000000001</v>
      </c>
    </row>
    <row r="331" spans="1:5" x14ac:dyDescent="0.25">
      <c r="A331" s="5" t="s">
        <v>398</v>
      </c>
      <c r="B331" s="6" t="s">
        <v>399</v>
      </c>
      <c r="C331" s="6" t="s">
        <v>409</v>
      </c>
      <c r="D331" s="6">
        <v>15</v>
      </c>
      <c r="E331" s="7" t="s">
        <v>10</v>
      </c>
    </row>
    <row r="332" spans="1:5" x14ac:dyDescent="0.25">
      <c r="A332" s="5" t="s">
        <v>398</v>
      </c>
      <c r="B332" s="6" t="s">
        <v>399</v>
      </c>
      <c r="C332" s="6" t="s">
        <v>410</v>
      </c>
      <c r="D332" s="6">
        <v>538</v>
      </c>
      <c r="E332" s="10">
        <v>33.2714</v>
      </c>
    </row>
    <row r="333" spans="1:5" x14ac:dyDescent="0.25">
      <c r="A333" s="5" t="s">
        <v>398</v>
      </c>
      <c r="B333" s="6" t="s">
        <v>399</v>
      </c>
      <c r="C333" s="6" t="s">
        <v>411</v>
      </c>
      <c r="D333" s="6">
        <v>351</v>
      </c>
      <c r="E333" s="10">
        <v>20.512799999999999</v>
      </c>
    </row>
    <row r="334" spans="1:5" x14ac:dyDescent="0.25">
      <c r="A334" s="5" t="s">
        <v>398</v>
      </c>
      <c r="B334" s="6" t="s">
        <v>399</v>
      </c>
      <c r="C334" s="6" t="s">
        <v>412</v>
      </c>
      <c r="D334" s="6">
        <v>526</v>
      </c>
      <c r="E334" s="10">
        <v>14.828900000000001</v>
      </c>
    </row>
    <row r="335" spans="1:5" x14ac:dyDescent="0.25">
      <c r="A335" s="8" t="s">
        <v>11</v>
      </c>
      <c r="B335" s="8"/>
      <c r="C335" s="8">
        <v>13</v>
      </c>
      <c r="D335" s="8">
        <f>SUM(D322:D334)</f>
        <v>6421</v>
      </c>
      <c r="E335" s="11">
        <v>19.03130353527488</v>
      </c>
    </row>
    <row r="336" spans="1:5" x14ac:dyDescent="0.25">
      <c r="A336" s="5" t="s">
        <v>413</v>
      </c>
      <c r="B336" s="6" t="s">
        <v>414</v>
      </c>
      <c r="C336" s="6" t="s">
        <v>415</v>
      </c>
      <c r="D336" s="6">
        <v>74</v>
      </c>
      <c r="E336" s="10">
        <v>52.7027</v>
      </c>
    </row>
    <row r="337" spans="1:5" x14ac:dyDescent="0.25">
      <c r="A337" s="5" t="s">
        <v>413</v>
      </c>
      <c r="B337" s="6" t="s">
        <v>414</v>
      </c>
      <c r="C337" s="6" t="s">
        <v>416</v>
      </c>
      <c r="D337" s="6">
        <v>44</v>
      </c>
      <c r="E337" s="10">
        <v>29.545500000000001</v>
      </c>
    </row>
    <row r="338" spans="1:5" x14ac:dyDescent="0.25">
      <c r="A338" s="5" t="s">
        <v>413</v>
      </c>
      <c r="B338" s="6" t="s">
        <v>414</v>
      </c>
      <c r="C338" s="6" t="s">
        <v>417</v>
      </c>
      <c r="D338" s="6">
        <v>38</v>
      </c>
      <c r="E338" s="10">
        <v>36.842199999999998</v>
      </c>
    </row>
    <row r="339" spans="1:5" x14ac:dyDescent="0.25">
      <c r="A339" s="8" t="s">
        <v>11</v>
      </c>
      <c r="B339" s="8"/>
      <c r="C339" s="8">
        <v>3</v>
      </c>
      <c r="D339" s="8">
        <f>SUM(D336:D338)</f>
        <v>156</v>
      </c>
      <c r="E339" s="11">
        <v>42.307692307692307</v>
      </c>
    </row>
    <row r="340" spans="1:5" x14ac:dyDescent="0.25">
      <c r="A340" s="5" t="s">
        <v>418</v>
      </c>
      <c r="B340" s="6" t="s">
        <v>419</v>
      </c>
      <c r="C340" s="6" t="s">
        <v>420</v>
      </c>
      <c r="D340" s="6">
        <v>156</v>
      </c>
      <c r="E340" s="10">
        <v>26.923100000000002</v>
      </c>
    </row>
    <row r="341" spans="1:5" x14ac:dyDescent="0.25">
      <c r="A341" s="5" t="s">
        <v>418</v>
      </c>
      <c r="B341" s="6" t="s">
        <v>419</v>
      </c>
      <c r="C341" s="6" t="s">
        <v>421</v>
      </c>
      <c r="D341" s="6">
        <v>64</v>
      </c>
      <c r="E341" s="10">
        <v>23.4375</v>
      </c>
    </row>
    <row r="342" spans="1:5" x14ac:dyDescent="0.25">
      <c r="A342" s="5" t="s">
        <v>418</v>
      </c>
      <c r="B342" s="6" t="s">
        <v>419</v>
      </c>
      <c r="C342" s="6" t="s">
        <v>422</v>
      </c>
      <c r="D342" s="6">
        <v>22</v>
      </c>
      <c r="E342" s="10">
        <v>27.2727</v>
      </c>
    </row>
    <row r="343" spans="1:5" x14ac:dyDescent="0.25">
      <c r="A343" s="8" t="s">
        <v>11</v>
      </c>
      <c r="B343" s="8"/>
      <c r="C343" s="8">
        <v>3</v>
      </c>
      <c r="D343" s="8">
        <f>SUM(D340:D342)</f>
        <v>242</v>
      </c>
      <c r="E343" s="11">
        <v>26.033057851239672</v>
      </c>
    </row>
    <row r="344" spans="1:5" x14ac:dyDescent="0.25">
      <c r="A344" s="5" t="s">
        <v>423</v>
      </c>
      <c r="B344" s="6" t="s">
        <v>424</v>
      </c>
      <c r="C344" s="6" t="s">
        <v>425</v>
      </c>
      <c r="D344" s="6">
        <v>229</v>
      </c>
      <c r="E344" s="10">
        <v>29.694299999999998</v>
      </c>
    </row>
    <row r="345" spans="1:5" x14ac:dyDescent="0.25">
      <c r="A345" s="5" t="s">
        <v>423</v>
      </c>
      <c r="B345" s="6" t="s">
        <v>424</v>
      </c>
      <c r="C345" s="6" t="s">
        <v>426</v>
      </c>
      <c r="D345" s="6">
        <v>162</v>
      </c>
      <c r="E345" s="10">
        <v>17.901299999999999</v>
      </c>
    </row>
    <row r="346" spans="1:5" x14ac:dyDescent="0.25">
      <c r="A346" s="5" t="s">
        <v>423</v>
      </c>
      <c r="B346" s="6" t="s">
        <v>424</v>
      </c>
      <c r="C346" s="6" t="s">
        <v>427</v>
      </c>
      <c r="D346" s="6">
        <v>124</v>
      </c>
      <c r="E346" s="10">
        <v>27.4194</v>
      </c>
    </row>
    <row r="347" spans="1:5" x14ac:dyDescent="0.25">
      <c r="A347" s="8" t="s">
        <v>11</v>
      </c>
      <c r="B347" s="8"/>
      <c r="C347" s="8">
        <v>3</v>
      </c>
      <c r="D347" s="8">
        <f>SUM(D344:D346)</f>
        <v>515</v>
      </c>
      <c r="E347" s="11">
        <v>25.436893203883493</v>
      </c>
    </row>
    <row r="348" spans="1:5" x14ac:dyDescent="0.25">
      <c r="A348" s="5" t="s">
        <v>428</v>
      </c>
      <c r="B348" s="6" t="s">
        <v>429</v>
      </c>
      <c r="C348" s="6" t="s">
        <v>430</v>
      </c>
      <c r="D348" s="6">
        <v>121</v>
      </c>
      <c r="E348" s="10">
        <v>17.355399999999999</v>
      </c>
    </row>
    <row r="349" spans="1:5" x14ac:dyDescent="0.25">
      <c r="A349" s="5" t="s">
        <v>428</v>
      </c>
      <c r="B349" s="6" t="s">
        <v>429</v>
      </c>
      <c r="C349" s="6" t="s">
        <v>431</v>
      </c>
      <c r="D349" s="6">
        <v>55</v>
      </c>
      <c r="E349" s="10">
        <v>9.0908999999999995</v>
      </c>
    </row>
    <row r="350" spans="1:5" x14ac:dyDescent="0.25">
      <c r="A350" s="5" t="s">
        <v>428</v>
      </c>
      <c r="B350" s="6" t="s">
        <v>429</v>
      </c>
      <c r="C350" s="6" t="s">
        <v>432</v>
      </c>
      <c r="D350" s="6">
        <v>18</v>
      </c>
      <c r="E350" s="7" t="s">
        <v>10</v>
      </c>
    </row>
    <row r="351" spans="1:5" x14ac:dyDescent="0.25">
      <c r="A351" s="8" t="s">
        <v>11</v>
      </c>
      <c r="B351" s="8"/>
      <c r="C351" s="8">
        <v>3</v>
      </c>
      <c r="D351" s="8">
        <f>SUM(D348:D350)</f>
        <v>194</v>
      </c>
      <c r="E351" s="11">
        <v>14.432989690721648</v>
      </c>
    </row>
    <row r="352" spans="1:5" x14ac:dyDescent="0.25">
      <c r="A352" s="5" t="s">
        <v>433</v>
      </c>
      <c r="B352" s="6" t="s">
        <v>434</v>
      </c>
      <c r="C352" s="6" t="s">
        <v>435</v>
      </c>
      <c r="D352" s="6">
        <v>299</v>
      </c>
      <c r="E352" s="10">
        <v>52.842799999999997</v>
      </c>
    </row>
    <row r="353" spans="1:5" x14ac:dyDescent="0.25">
      <c r="A353" s="5" t="s">
        <v>433</v>
      </c>
      <c r="B353" s="6" t="s">
        <v>434</v>
      </c>
      <c r="C353" s="6" t="s">
        <v>436</v>
      </c>
      <c r="D353" s="6">
        <v>242</v>
      </c>
      <c r="E353" s="10">
        <v>38.4298</v>
      </c>
    </row>
    <row r="354" spans="1:5" x14ac:dyDescent="0.25">
      <c r="A354" s="5" t="s">
        <v>433</v>
      </c>
      <c r="B354" s="6" t="s">
        <v>434</v>
      </c>
      <c r="C354" s="6" t="s">
        <v>437</v>
      </c>
      <c r="D354" s="6">
        <v>170</v>
      </c>
      <c r="E354" s="10">
        <v>52.353000000000002</v>
      </c>
    </row>
    <row r="355" spans="1:5" x14ac:dyDescent="0.25">
      <c r="A355" s="8" t="s">
        <v>11</v>
      </c>
      <c r="B355" s="8"/>
      <c r="C355" s="8">
        <v>3</v>
      </c>
      <c r="D355" s="8">
        <f>SUM(D352:D354)</f>
        <v>711</v>
      </c>
      <c r="E355" s="11">
        <v>47.819971870604782</v>
      </c>
    </row>
    <row r="356" spans="1:5" x14ac:dyDescent="0.25">
      <c r="A356" s="5" t="s">
        <v>438</v>
      </c>
      <c r="B356" s="6" t="s">
        <v>439</v>
      </c>
      <c r="C356" s="6" t="s">
        <v>440</v>
      </c>
      <c r="D356" s="6">
        <v>75</v>
      </c>
      <c r="E356" s="10">
        <v>26.666599999999999</v>
      </c>
    </row>
    <row r="357" spans="1:5" x14ac:dyDescent="0.25">
      <c r="A357" s="5" t="s">
        <v>438</v>
      </c>
      <c r="B357" s="6" t="s">
        <v>439</v>
      </c>
      <c r="C357" s="6" t="s">
        <v>441</v>
      </c>
      <c r="D357" s="6">
        <v>23</v>
      </c>
      <c r="E357" s="10">
        <v>30.434799999999999</v>
      </c>
    </row>
    <row r="358" spans="1:5" x14ac:dyDescent="0.25">
      <c r="A358" s="5" t="s">
        <v>438</v>
      </c>
      <c r="B358" s="6" t="s">
        <v>439</v>
      </c>
      <c r="C358" s="6" t="s">
        <v>442</v>
      </c>
      <c r="D358" s="6">
        <v>14</v>
      </c>
      <c r="E358" s="7" t="s">
        <v>10</v>
      </c>
    </row>
    <row r="359" spans="1:5" x14ac:dyDescent="0.25">
      <c r="A359" s="8" t="s">
        <v>11</v>
      </c>
      <c r="B359" s="8"/>
      <c r="C359" s="8">
        <v>3</v>
      </c>
      <c r="D359" s="8">
        <f>SUM(D356:D358)</f>
        <v>112</v>
      </c>
      <c r="E359" s="11">
        <v>26.785714285714285</v>
      </c>
    </row>
    <row r="360" spans="1:5" x14ac:dyDescent="0.25">
      <c r="A360" s="5" t="s">
        <v>443</v>
      </c>
      <c r="B360" s="6" t="s">
        <v>444</v>
      </c>
      <c r="C360" s="6" t="s">
        <v>445</v>
      </c>
      <c r="D360" s="6">
        <v>169</v>
      </c>
      <c r="E360" s="10">
        <v>18.3432</v>
      </c>
    </row>
    <row r="361" spans="1:5" x14ac:dyDescent="0.25">
      <c r="A361" s="5" t="s">
        <v>443</v>
      </c>
      <c r="B361" s="6" t="s">
        <v>444</v>
      </c>
      <c r="C361" s="6" t="s">
        <v>446</v>
      </c>
      <c r="D361" s="6">
        <v>96</v>
      </c>
      <c r="E361" s="10">
        <v>10.416600000000001</v>
      </c>
    </row>
    <row r="362" spans="1:5" x14ac:dyDescent="0.25">
      <c r="A362" s="5" t="s">
        <v>443</v>
      </c>
      <c r="B362" s="6" t="s">
        <v>444</v>
      </c>
      <c r="C362" s="6" t="s">
        <v>447</v>
      </c>
      <c r="D362" s="6">
        <v>63</v>
      </c>
      <c r="E362" s="10">
        <v>12.698399999999999</v>
      </c>
    </row>
    <row r="363" spans="1:5" x14ac:dyDescent="0.25">
      <c r="A363" s="8" t="s">
        <v>11</v>
      </c>
      <c r="B363" s="8"/>
      <c r="C363" s="8">
        <v>3</v>
      </c>
      <c r="D363" s="8">
        <f>SUM(D360:D362)</f>
        <v>328</v>
      </c>
      <c r="E363" s="11">
        <v>14.939024390243901</v>
      </c>
    </row>
    <row r="364" spans="1:5" x14ac:dyDescent="0.25">
      <c r="A364" s="5" t="s">
        <v>448</v>
      </c>
      <c r="B364" s="6" t="s">
        <v>449</v>
      </c>
      <c r="C364" s="6" t="s">
        <v>450</v>
      </c>
      <c r="D364" s="6">
        <v>478</v>
      </c>
      <c r="E364" s="10">
        <v>66.736400000000003</v>
      </c>
    </row>
    <row r="365" spans="1:5" x14ac:dyDescent="0.25">
      <c r="A365" s="5" t="s">
        <v>448</v>
      </c>
      <c r="B365" s="6" t="s">
        <v>449</v>
      </c>
      <c r="C365" s="6" t="s">
        <v>451</v>
      </c>
      <c r="D365" s="6">
        <v>96</v>
      </c>
      <c r="E365" s="10">
        <v>67.708299999999994</v>
      </c>
    </row>
    <row r="366" spans="1:5" x14ac:dyDescent="0.25">
      <c r="A366" s="5" t="s">
        <v>448</v>
      </c>
      <c r="B366" s="6" t="s">
        <v>449</v>
      </c>
      <c r="C366" s="6" t="s">
        <v>452</v>
      </c>
      <c r="D366" s="6">
        <v>832</v>
      </c>
      <c r="E366" s="10">
        <v>55.889499999999998</v>
      </c>
    </row>
    <row r="367" spans="1:5" x14ac:dyDescent="0.25">
      <c r="A367" s="5" t="s">
        <v>448</v>
      </c>
      <c r="B367" s="6" t="s">
        <v>449</v>
      </c>
      <c r="C367" s="6" t="s">
        <v>453</v>
      </c>
      <c r="D367" s="6">
        <v>729</v>
      </c>
      <c r="E367" s="10">
        <v>63.923099999999998</v>
      </c>
    </row>
    <row r="368" spans="1:5" x14ac:dyDescent="0.25">
      <c r="A368" s="5" t="s">
        <v>448</v>
      </c>
      <c r="B368" s="6" t="s">
        <v>449</v>
      </c>
      <c r="C368" s="6" t="s">
        <v>454</v>
      </c>
      <c r="D368" s="6">
        <v>439</v>
      </c>
      <c r="E368" s="10">
        <v>67.426000000000002</v>
      </c>
    </row>
    <row r="369" spans="1:5" x14ac:dyDescent="0.25">
      <c r="A369" s="5" t="s">
        <v>448</v>
      </c>
      <c r="B369" s="6" t="s">
        <v>449</v>
      </c>
      <c r="C369" s="6" t="s">
        <v>455</v>
      </c>
      <c r="D369" s="6">
        <v>458</v>
      </c>
      <c r="E369" s="10">
        <v>67.467200000000005</v>
      </c>
    </row>
    <row r="370" spans="1:5" x14ac:dyDescent="0.25">
      <c r="A370" s="8" t="s">
        <v>11</v>
      </c>
      <c r="B370" s="8"/>
      <c r="C370" s="8">
        <v>6</v>
      </c>
      <c r="D370" s="8">
        <f>SUM(D364:D369)</f>
        <v>3032</v>
      </c>
      <c r="E370" s="11">
        <v>63.324538258575203</v>
      </c>
    </row>
    <row r="371" spans="1:5" x14ac:dyDescent="0.25">
      <c r="A371" s="5" t="s">
        <v>456</v>
      </c>
      <c r="B371" s="6" t="s">
        <v>457</v>
      </c>
      <c r="C371" s="6" t="s">
        <v>458</v>
      </c>
      <c r="D371" s="6">
        <v>183</v>
      </c>
      <c r="E371" s="10">
        <v>22.404299999999999</v>
      </c>
    </row>
    <row r="372" spans="1:5" x14ac:dyDescent="0.25">
      <c r="A372" s="5" t="s">
        <v>456</v>
      </c>
      <c r="B372" s="6" t="s">
        <v>457</v>
      </c>
      <c r="C372" s="6" t="s">
        <v>459</v>
      </c>
      <c r="D372" s="6">
        <v>110</v>
      </c>
      <c r="E372" s="10">
        <v>19.091000000000001</v>
      </c>
    </row>
    <row r="373" spans="1:5" x14ac:dyDescent="0.25">
      <c r="A373" s="5" t="s">
        <v>456</v>
      </c>
      <c r="B373" s="6" t="s">
        <v>457</v>
      </c>
      <c r="C373" s="6" t="s">
        <v>460</v>
      </c>
      <c r="D373" s="6">
        <v>84</v>
      </c>
      <c r="E373" s="10">
        <v>33.333300000000001</v>
      </c>
    </row>
    <row r="374" spans="1:5" x14ac:dyDescent="0.25">
      <c r="A374" s="8" t="s">
        <v>11</v>
      </c>
      <c r="B374" s="8"/>
      <c r="C374" s="8">
        <v>3</v>
      </c>
      <c r="D374" s="8">
        <f>SUM(D371:D373)</f>
        <v>377</v>
      </c>
      <c r="E374" s="11">
        <v>23.872679045092838</v>
      </c>
    </row>
    <row r="375" spans="1:5" x14ac:dyDescent="0.25">
      <c r="A375" s="5" t="s">
        <v>461</v>
      </c>
      <c r="B375" s="6" t="s">
        <v>462</v>
      </c>
      <c r="C375" s="6" t="s">
        <v>463</v>
      </c>
      <c r="D375" s="6">
        <v>159</v>
      </c>
      <c r="E375" s="10">
        <v>30.817599999999999</v>
      </c>
    </row>
    <row r="376" spans="1:5" x14ac:dyDescent="0.25">
      <c r="A376" s="5" t="s">
        <v>461</v>
      </c>
      <c r="B376" s="6" t="s">
        <v>462</v>
      </c>
      <c r="C376" s="6" t="s">
        <v>464</v>
      </c>
      <c r="D376" s="6">
        <v>91</v>
      </c>
      <c r="E376" s="10">
        <v>21.978000000000002</v>
      </c>
    </row>
    <row r="377" spans="1:5" x14ac:dyDescent="0.25">
      <c r="A377" s="5" t="s">
        <v>461</v>
      </c>
      <c r="B377" s="6" t="s">
        <v>462</v>
      </c>
      <c r="C377" s="6" t="s">
        <v>465</v>
      </c>
      <c r="D377" s="6">
        <v>44</v>
      </c>
      <c r="E377" s="10">
        <v>22.7273</v>
      </c>
    </row>
    <row r="378" spans="1:5" x14ac:dyDescent="0.25">
      <c r="A378" s="8" t="s">
        <v>11</v>
      </c>
      <c r="B378" s="8"/>
      <c r="C378" s="8">
        <v>3</v>
      </c>
      <c r="D378" s="8">
        <f>SUM(D375:D377)</f>
        <v>294</v>
      </c>
      <c r="E378" s="11">
        <v>26.870748299319729</v>
      </c>
    </row>
    <row r="379" spans="1:5" x14ac:dyDescent="0.25">
      <c r="A379" s="5" t="s">
        <v>466</v>
      </c>
      <c r="B379" s="6" t="s">
        <v>467</v>
      </c>
      <c r="C379" s="6" t="s">
        <v>468</v>
      </c>
      <c r="D379" s="6">
        <v>111</v>
      </c>
      <c r="E379" s="10">
        <v>42.342300000000002</v>
      </c>
    </row>
    <row r="380" spans="1:5" x14ac:dyDescent="0.25">
      <c r="A380" s="5" t="s">
        <v>466</v>
      </c>
      <c r="B380" s="6" t="s">
        <v>467</v>
      </c>
      <c r="C380" s="6" t="s">
        <v>469</v>
      </c>
      <c r="D380" s="6">
        <v>41</v>
      </c>
      <c r="E380" s="10">
        <v>14.6341</v>
      </c>
    </row>
    <row r="381" spans="1:5" x14ac:dyDescent="0.25">
      <c r="A381" s="5" t="s">
        <v>466</v>
      </c>
      <c r="B381" s="6" t="s">
        <v>467</v>
      </c>
      <c r="C381" s="6" t="s">
        <v>470</v>
      </c>
      <c r="D381" s="6">
        <v>58</v>
      </c>
      <c r="E381" s="10">
        <v>41.379300000000001</v>
      </c>
    </row>
    <row r="382" spans="1:5" x14ac:dyDescent="0.25">
      <c r="A382" s="8" t="s">
        <v>11</v>
      </c>
      <c r="B382" s="8"/>
      <c r="C382" s="8">
        <v>3</v>
      </c>
      <c r="D382" s="8">
        <f>SUM(D379:D381)</f>
        <v>210</v>
      </c>
      <c r="E382" s="11">
        <v>36.666666666666664</v>
      </c>
    </row>
    <row r="383" spans="1:5" x14ac:dyDescent="0.25">
      <c r="A383" s="5" t="s">
        <v>471</v>
      </c>
      <c r="B383" s="6" t="s">
        <v>472</v>
      </c>
      <c r="C383" s="6" t="s">
        <v>472</v>
      </c>
      <c r="D383" s="6">
        <v>241</v>
      </c>
      <c r="E383" s="7" t="s">
        <v>10</v>
      </c>
    </row>
    <row r="384" spans="1:5" x14ac:dyDescent="0.25">
      <c r="A384" s="8" t="s">
        <v>11</v>
      </c>
      <c r="B384" s="8"/>
      <c r="C384" s="8">
        <v>1</v>
      </c>
      <c r="D384" s="8">
        <f>SUM(D383)</f>
        <v>241</v>
      </c>
      <c r="E384" s="9" t="s">
        <v>10</v>
      </c>
    </row>
    <row r="385" spans="1:5" x14ac:dyDescent="0.25">
      <c r="A385" s="5" t="s">
        <v>473</v>
      </c>
      <c r="B385" s="6" t="s">
        <v>474</v>
      </c>
      <c r="C385" s="6" t="s">
        <v>475</v>
      </c>
      <c r="D385" s="6">
        <v>82</v>
      </c>
      <c r="E385" s="10">
        <v>54.878</v>
      </c>
    </row>
    <row r="386" spans="1:5" x14ac:dyDescent="0.25">
      <c r="A386" s="5" t="s">
        <v>473</v>
      </c>
      <c r="B386" s="6" t="s">
        <v>474</v>
      </c>
      <c r="C386" s="6" t="s">
        <v>476</v>
      </c>
      <c r="D386" s="6">
        <v>56</v>
      </c>
      <c r="E386" s="10">
        <v>41.071399999999997</v>
      </c>
    </row>
    <row r="387" spans="1:5" x14ac:dyDescent="0.25">
      <c r="A387" s="5" t="s">
        <v>473</v>
      </c>
      <c r="B387" s="6" t="s">
        <v>474</v>
      </c>
      <c r="C387" s="6" t="s">
        <v>477</v>
      </c>
      <c r="D387" s="6">
        <v>41</v>
      </c>
      <c r="E387" s="10">
        <v>60.9756</v>
      </c>
    </row>
    <row r="388" spans="1:5" x14ac:dyDescent="0.25">
      <c r="A388" s="8" t="s">
        <v>11</v>
      </c>
      <c r="B388" s="8"/>
      <c r="C388" s="8">
        <v>3</v>
      </c>
      <c r="D388" s="8">
        <f>SUM(D385:D387)</f>
        <v>179</v>
      </c>
      <c r="E388" s="11">
        <v>51.955307262569825</v>
      </c>
    </row>
    <row r="389" spans="1:5" x14ac:dyDescent="0.25">
      <c r="A389" s="5" t="s">
        <v>478</v>
      </c>
      <c r="B389" s="6" t="s">
        <v>479</v>
      </c>
      <c r="C389" s="6" t="s">
        <v>480</v>
      </c>
      <c r="D389" s="6">
        <v>19</v>
      </c>
      <c r="E389" s="7" t="s">
        <v>10</v>
      </c>
    </row>
    <row r="390" spans="1:5" x14ac:dyDescent="0.25">
      <c r="A390" s="5" t="s">
        <v>478</v>
      </c>
      <c r="B390" s="6" t="s">
        <v>479</v>
      </c>
      <c r="C390" s="6" t="s">
        <v>481</v>
      </c>
      <c r="D390" s="6">
        <v>75</v>
      </c>
      <c r="E390" s="10">
        <v>32</v>
      </c>
    </row>
    <row r="391" spans="1:5" x14ac:dyDescent="0.25">
      <c r="A391" s="5" t="s">
        <v>478</v>
      </c>
      <c r="B391" s="6" t="s">
        <v>479</v>
      </c>
      <c r="C391" s="6" t="s">
        <v>482</v>
      </c>
      <c r="D391" s="6">
        <v>118</v>
      </c>
      <c r="E391" s="10">
        <v>44.915199999999999</v>
      </c>
    </row>
    <row r="392" spans="1:5" x14ac:dyDescent="0.25">
      <c r="A392" s="5" t="s">
        <v>478</v>
      </c>
      <c r="B392" s="6" t="s">
        <v>479</v>
      </c>
      <c r="C392" s="6" t="s">
        <v>483</v>
      </c>
      <c r="D392" s="6">
        <v>47</v>
      </c>
      <c r="E392" s="10">
        <v>36.170200000000001</v>
      </c>
    </row>
    <row r="393" spans="1:5" x14ac:dyDescent="0.25">
      <c r="A393" s="8" t="s">
        <v>11</v>
      </c>
      <c r="B393" s="8"/>
      <c r="C393" s="8">
        <v>6</v>
      </c>
      <c r="D393" s="8">
        <f>SUM(D389:D392)</f>
        <v>259</v>
      </c>
      <c r="E393" s="11">
        <v>42.471042471042466</v>
      </c>
    </row>
    <row r="394" spans="1:5" x14ac:dyDescent="0.25">
      <c r="A394" s="5" t="s">
        <v>484</v>
      </c>
      <c r="B394" s="6" t="s">
        <v>485</v>
      </c>
      <c r="C394" s="6" t="s">
        <v>486</v>
      </c>
      <c r="D394" s="6">
        <v>53</v>
      </c>
      <c r="E394" s="7" t="s">
        <v>10</v>
      </c>
    </row>
    <row r="395" spans="1:5" x14ac:dyDescent="0.25">
      <c r="A395" s="5" t="s">
        <v>484</v>
      </c>
      <c r="B395" s="6" t="s">
        <v>485</v>
      </c>
      <c r="C395" s="6" t="s">
        <v>487</v>
      </c>
      <c r="D395" s="6">
        <v>16</v>
      </c>
      <c r="E395" s="7" t="s">
        <v>10</v>
      </c>
    </row>
    <row r="396" spans="1:5" x14ac:dyDescent="0.25">
      <c r="A396" s="5" t="s">
        <v>484</v>
      </c>
      <c r="B396" s="6" t="s">
        <v>485</v>
      </c>
      <c r="C396" s="6" t="s">
        <v>488</v>
      </c>
      <c r="D396" s="6">
        <v>126</v>
      </c>
      <c r="E396" s="10">
        <v>30.158799999999999</v>
      </c>
    </row>
    <row r="397" spans="1:5" x14ac:dyDescent="0.25">
      <c r="A397" s="5" t="s">
        <v>484</v>
      </c>
      <c r="B397" s="6" t="s">
        <v>485</v>
      </c>
      <c r="C397" s="6" t="s">
        <v>489</v>
      </c>
      <c r="D397" s="6">
        <v>86</v>
      </c>
      <c r="E397" s="10">
        <v>31.395299999999999</v>
      </c>
    </row>
    <row r="398" spans="1:5" x14ac:dyDescent="0.25">
      <c r="A398" s="5" t="s">
        <v>484</v>
      </c>
      <c r="B398" s="6" t="s">
        <v>485</v>
      </c>
      <c r="C398" s="6" t="s">
        <v>490</v>
      </c>
      <c r="D398" s="6">
        <v>75</v>
      </c>
      <c r="E398" s="10">
        <v>26.666699999999999</v>
      </c>
    </row>
    <row r="399" spans="1:5" x14ac:dyDescent="0.25">
      <c r="A399" s="8" t="s">
        <v>11</v>
      </c>
      <c r="B399" s="8"/>
      <c r="C399" s="8">
        <v>5</v>
      </c>
      <c r="D399" s="8">
        <f>SUM(D394:D398)</f>
        <v>356</v>
      </c>
      <c r="E399" s="11">
        <v>43.258426966292134</v>
      </c>
    </row>
    <row r="400" spans="1:5" x14ac:dyDescent="0.25">
      <c r="A400" s="5" t="s">
        <v>491</v>
      </c>
      <c r="B400" s="6" t="s">
        <v>492</v>
      </c>
      <c r="C400" s="6" t="s">
        <v>493</v>
      </c>
      <c r="D400" s="6">
        <v>4</v>
      </c>
      <c r="E400" s="7" t="s">
        <v>10</v>
      </c>
    </row>
    <row r="401" spans="1:5" x14ac:dyDescent="0.25">
      <c r="A401" s="5" t="s">
        <v>491</v>
      </c>
      <c r="B401" s="6" t="s">
        <v>492</v>
      </c>
      <c r="C401" s="6" t="s">
        <v>494</v>
      </c>
      <c r="D401" s="6">
        <v>109</v>
      </c>
      <c r="E401" s="10">
        <v>21.100899999999999</v>
      </c>
    </row>
    <row r="402" spans="1:5" x14ac:dyDescent="0.25">
      <c r="A402" s="5" t="s">
        <v>491</v>
      </c>
      <c r="B402" s="6" t="s">
        <v>492</v>
      </c>
      <c r="C402" s="6" t="s">
        <v>495</v>
      </c>
      <c r="D402" s="6">
        <v>42</v>
      </c>
      <c r="E402" s="10">
        <v>21.428599999999999</v>
      </c>
    </row>
    <row r="403" spans="1:5" x14ac:dyDescent="0.25">
      <c r="A403" s="5" t="s">
        <v>491</v>
      </c>
      <c r="B403" s="6" t="s">
        <v>492</v>
      </c>
      <c r="C403" s="6" t="s">
        <v>496</v>
      </c>
      <c r="D403" s="6">
        <v>40</v>
      </c>
      <c r="E403" s="10">
        <v>45</v>
      </c>
    </row>
    <row r="404" spans="1:5" x14ac:dyDescent="0.25">
      <c r="A404" s="8" t="s">
        <v>11</v>
      </c>
      <c r="B404" s="8"/>
      <c r="C404" s="8">
        <v>4</v>
      </c>
      <c r="D404" s="8">
        <f>SUM(D400:D403)</f>
        <v>195</v>
      </c>
      <c r="E404" s="11">
        <v>27.179487179487179</v>
      </c>
    </row>
    <row r="405" spans="1:5" x14ac:dyDescent="0.25">
      <c r="A405" s="5" t="s">
        <v>497</v>
      </c>
      <c r="B405" s="6" t="s">
        <v>498</v>
      </c>
      <c r="C405" s="6" t="s">
        <v>499</v>
      </c>
      <c r="D405" s="6">
        <v>125</v>
      </c>
      <c r="E405" s="10">
        <v>30.4</v>
      </c>
    </row>
    <row r="406" spans="1:5" x14ac:dyDescent="0.25">
      <c r="A406" s="5" t="s">
        <v>497</v>
      </c>
      <c r="B406" s="6" t="s">
        <v>498</v>
      </c>
      <c r="C406" s="6" t="s">
        <v>500</v>
      </c>
      <c r="D406" s="6">
        <v>64</v>
      </c>
      <c r="E406" s="10">
        <v>37.5</v>
      </c>
    </row>
    <row r="407" spans="1:5" x14ac:dyDescent="0.25">
      <c r="A407" s="5" t="s">
        <v>497</v>
      </c>
      <c r="B407" s="6" t="s">
        <v>498</v>
      </c>
      <c r="C407" s="6" t="s">
        <v>501</v>
      </c>
      <c r="D407" s="6">
        <v>47</v>
      </c>
      <c r="E407" s="10">
        <v>42.553199999999997</v>
      </c>
    </row>
    <row r="408" spans="1:5" x14ac:dyDescent="0.25">
      <c r="A408" s="8" t="s">
        <v>11</v>
      </c>
      <c r="B408" s="8"/>
      <c r="C408" s="8">
        <v>4</v>
      </c>
      <c r="D408" s="8">
        <f>SUM(D405:D407)</f>
        <v>236</v>
      </c>
      <c r="E408" s="11">
        <v>34.745762711864408</v>
      </c>
    </row>
    <row r="409" spans="1:5" x14ac:dyDescent="0.25">
      <c r="A409" s="5" t="s">
        <v>502</v>
      </c>
      <c r="B409" s="6" t="s">
        <v>503</v>
      </c>
      <c r="C409" s="6" t="s">
        <v>504</v>
      </c>
      <c r="D409" s="6">
        <v>248</v>
      </c>
      <c r="E409" s="10">
        <v>29.838699999999999</v>
      </c>
    </row>
    <row r="410" spans="1:5" x14ac:dyDescent="0.25">
      <c r="A410" s="5" t="s">
        <v>502</v>
      </c>
      <c r="B410" s="6" t="s">
        <v>503</v>
      </c>
      <c r="C410" s="6" t="s">
        <v>505</v>
      </c>
      <c r="D410" s="6">
        <v>171</v>
      </c>
      <c r="E410" s="10">
        <v>28.654900000000001</v>
      </c>
    </row>
    <row r="411" spans="1:5" x14ac:dyDescent="0.25">
      <c r="A411" s="5" t="s">
        <v>502</v>
      </c>
      <c r="B411" s="6" t="s">
        <v>503</v>
      </c>
      <c r="C411" s="6" t="s">
        <v>506</v>
      </c>
      <c r="D411" s="6">
        <v>143</v>
      </c>
      <c r="E411" s="10">
        <v>32.1678</v>
      </c>
    </row>
    <row r="412" spans="1:5" x14ac:dyDescent="0.25">
      <c r="A412" s="8" t="s">
        <v>11</v>
      </c>
      <c r="B412" s="8"/>
      <c r="C412" s="8">
        <v>4</v>
      </c>
      <c r="D412" s="8">
        <f>SUM(D409:D411)</f>
        <v>562</v>
      </c>
      <c r="E412" s="11">
        <v>30.071174377224196</v>
      </c>
    </row>
    <row r="413" spans="1:5" x14ac:dyDescent="0.25">
      <c r="A413" s="5" t="s">
        <v>507</v>
      </c>
      <c r="B413" s="6" t="s">
        <v>508</v>
      </c>
      <c r="C413" s="6" t="s">
        <v>509</v>
      </c>
      <c r="D413" s="6">
        <v>140</v>
      </c>
      <c r="E413" s="10">
        <v>40.714300000000001</v>
      </c>
    </row>
    <row r="414" spans="1:5" x14ac:dyDescent="0.25">
      <c r="A414" s="5" t="s">
        <v>507</v>
      </c>
      <c r="B414" s="6" t="s">
        <v>508</v>
      </c>
      <c r="C414" s="6" t="s">
        <v>510</v>
      </c>
      <c r="D414" s="6">
        <v>96</v>
      </c>
      <c r="E414" s="10">
        <v>20.833300000000001</v>
      </c>
    </row>
    <row r="415" spans="1:5" x14ac:dyDescent="0.25">
      <c r="A415" s="5" t="s">
        <v>507</v>
      </c>
      <c r="B415" s="6" t="s">
        <v>508</v>
      </c>
      <c r="C415" s="6" t="s">
        <v>511</v>
      </c>
      <c r="D415" s="6">
        <v>60</v>
      </c>
      <c r="E415" s="10">
        <v>30</v>
      </c>
    </row>
    <row r="416" spans="1:5" x14ac:dyDescent="0.25">
      <c r="A416" s="8" t="s">
        <v>11</v>
      </c>
      <c r="B416" s="8"/>
      <c r="C416" s="8">
        <v>3</v>
      </c>
      <c r="D416" s="8">
        <f>SUM(D413:D415)</f>
        <v>296</v>
      </c>
      <c r="E416" s="11">
        <v>32.094594594594597</v>
      </c>
    </row>
    <row r="417" spans="1:5" x14ac:dyDescent="0.25">
      <c r="A417" s="5" t="s">
        <v>512</v>
      </c>
      <c r="B417" s="6" t="s">
        <v>513</v>
      </c>
      <c r="C417" s="6" t="s">
        <v>514</v>
      </c>
      <c r="D417" s="6">
        <v>394</v>
      </c>
      <c r="E417" s="10">
        <v>19.543099999999999</v>
      </c>
    </row>
    <row r="418" spans="1:5" x14ac:dyDescent="0.25">
      <c r="A418" s="5" t="s">
        <v>512</v>
      </c>
      <c r="B418" s="6" t="s">
        <v>513</v>
      </c>
      <c r="C418" s="6" t="s">
        <v>515</v>
      </c>
      <c r="D418" s="6">
        <v>362</v>
      </c>
      <c r="E418" s="10">
        <v>16.5746</v>
      </c>
    </row>
    <row r="419" spans="1:5" x14ac:dyDescent="0.25">
      <c r="A419" s="5" t="s">
        <v>512</v>
      </c>
      <c r="B419" s="6" t="s">
        <v>513</v>
      </c>
      <c r="C419" s="6" t="s">
        <v>516</v>
      </c>
      <c r="D419" s="6">
        <v>175</v>
      </c>
      <c r="E419" s="10">
        <v>17.142900000000001</v>
      </c>
    </row>
    <row r="420" spans="1:5" x14ac:dyDescent="0.25">
      <c r="A420" s="5" t="s">
        <v>512</v>
      </c>
      <c r="B420" s="6" t="s">
        <v>513</v>
      </c>
      <c r="C420" s="6" t="s">
        <v>517</v>
      </c>
      <c r="D420" s="6">
        <v>184</v>
      </c>
      <c r="E420" s="10">
        <v>14.1304</v>
      </c>
    </row>
    <row r="421" spans="1:5" x14ac:dyDescent="0.25">
      <c r="A421" s="5" t="s">
        <v>512</v>
      </c>
      <c r="B421" s="6" t="s">
        <v>513</v>
      </c>
      <c r="C421" s="6" t="s">
        <v>518</v>
      </c>
      <c r="D421" s="6">
        <v>98</v>
      </c>
      <c r="E421" s="10">
        <v>23.4693</v>
      </c>
    </row>
    <row r="422" spans="1:5" x14ac:dyDescent="0.25">
      <c r="A422" s="8" t="s">
        <v>11</v>
      </c>
      <c r="B422" s="8"/>
      <c r="C422" s="8">
        <v>5</v>
      </c>
      <c r="D422" s="8">
        <f>SUM(D417:D421)</f>
        <v>1213</v>
      </c>
      <c r="E422" s="11">
        <v>17.807089859851608</v>
      </c>
    </row>
    <row r="423" spans="1:5" x14ac:dyDescent="0.25">
      <c r="A423" s="5" t="s">
        <v>519</v>
      </c>
      <c r="B423" s="6" t="s">
        <v>520</v>
      </c>
      <c r="C423" s="6" t="s">
        <v>521</v>
      </c>
      <c r="D423" s="6">
        <v>69</v>
      </c>
      <c r="E423" s="10">
        <v>26.087</v>
      </c>
    </row>
    <row r="424" spans="1:5" x14ac:dyDescent="0.25">
      <c r="A424" s="5" t="s">
        <v>519</v>
      </c>
      <c r="B424" s="6" t="s">
        <v>520</v>
      </c>
      <c r="C424" s="6" t="s">
        <v>522</v>
      </c>
      <c r="D424" s="6">
        <v>48</v>
      </c>
      <c r="E424" s="10">
        <v>33.333399999999997</v>
      </c>
    </row>
    <row r="425" spans="1:5" x14ac:dyDescent="0.25">
      <c r="A425" s="5" t="s">
        <v>519</v>
      </c>
      <c r="B425" s="6" t="s">
        <v>520</v>
      </c>
      <c r="C425" s="6" t="s">
        <v>523</v>
      </c>
      <c r="D425" s="6">
        <v>24</v>
      </c>
      <c r="E425" s="10">
        <v>37.5</v>
      </c>
    </row>
    <row r="426" spans="1:5" x14ac:dyDescent="0.25">
      <c r="A426" s="5" t="s">
        <v>519</v>
      </c>
      <c r="B426" s="6" t="s">
        <v>520</v>
      </c>
      <c r="C426" s="6" t="s">
        <v>524</v>
      </c>
      <c r="D426" s="6">
        <v>24</v>
      </c>
      <c r="E426" s="7" t="s">
        <v>10</v>
      </c>
    </row>
    <row r="427" spans="1:5" x14ac:dyDescent="0.25">
      <c r="A427" s="5" t="s">
        <v>519</v>
      </c>
      <c r="B427" s="6" t="s">
        <v>520</v>
      </c>
      <c r="C427" s="6" t="s">
        <v>525</v>
      </c>
      <c r="D427" s="6">
        <v>34</v>
      </c>
      <c r="E427" s="7" t="s">
        <v>10</v>
      </c>
    </row>
    <row r="428" spans="1:5" x14ac:dyDescent="0.25">
      <c r="A428" s="8" t="s">
        <v>11</v>
      </c>
      <c r="B428" s="8"/>
      <c r="C428" s="8">
        <v>6</v>
      </c>
      <c r="D428" s="8">
        <f>SUM(D423:D427)</f>
        <v>199</v>
      </c>
      <c r="E428" s="11">
        <v>50.753768844221106</v>
      </c>
    </row>
    <row r="429" spans="1:5" x14ac:dyDescent="0.25">
      <c r="A429" s="5" t="s">
        <v>526</v>
      </c>
      <c r="B429" s="6" t="s">
        <v>527</v>
      </c>
      <c r="C429" s="6" t="s">
        <v>528</v>
      </c>
      <c r="D429" s="6">
        <v>10</v>
      </c>
      <c r="E429" s="7" t="s">
        <v>10</v>
      </c>
    </row>
    <row r="430" spans="1:5" x14ac:dyDescent="0.25">
      <c r="A430" s="5" t="s">
        <v>526</v>
      </c>
      <c r="B430" s="6" t="s">
        <v>529</v>
      </c>
      <c r="C430" s="6" t="s">
        <v>530</v>
      </c>
      <c r="D430" s="6">
        <v>74</v>
      </c>
      <c r="E430" s="7" t="s">
        <v>10</v>
      </c>
    </row>
    <row r="431" spans="1:5" x14ac:dyDescent="0.25">
      <c r="A431" s="5" t="s">
        <v>526</v>
      </c>
      <c r="B431" s="6" t="s">
        <v>527</v>
      </c>
      <c r="C431" s="6" t="s">
        <v>531</v>
      </c>
      <c r="D431" s="6">
        <v>30</v>
      </c>
      <c r="E431" s="10">
        <v>36.666699999999999</v>
      </c>
    </row>
    <row r="432" spans="1:5" x14ac:dyDescent="0.25">
      <c r="A432" s="5" t="s">
        <v>526</v>
      </c>
      <c r="B432" s="6" t="s">
        <v>529</v>
      </c>
      <c r="C432" s="6" t="s">
        <v>532</v>
      </c>
      <c r="D432" s="6">
        <v>21</v>
      </c>
      <c r="E432" s="10">
        <v>80.952399999999997</v>
      </c>
    </row>
    <row r="433" spans="1:5" x14ac:dyDescent="0.25">
      <c r="A433" s="8" t="s">
        <v>11</v>
      </c>
      <c r="B433" s="8"/>
      <c r="C433" s="8">
        <v>5</v>
      </c>
      <c r="D433" s="8">
        <f>SUM(D429:D432)</f>
        <v>135</v>
      </c>
      <c r="E433" s="11">
        <v>79.259259259259267</v>
      </c>
    </row>
    <row r="434" spans="1:5" x14ac:dyDescent="0.25">
      <c r="A434" s="5" t="s">
        <v>533</v>
      </c>
      <c r="B434" s="6" t="s">
        <v>534</v>
      </c>
      <c r="C434" s="6" t="s">
        <v>535</v>
      </c>
      <c r="D434" s="6">
        <v>65</v>
      </c>
      <c r="E434" s="7" t="s">
        <v>10</v>
      </c>
    </row>
    <row r="435" spans="1:5" x14ac:dyDescent="0.25">
      <c r="A435" s="8" t="s">
        <v>11</v>
      </c>
      <c r="B435" s="8"/>
      <c r="C435" s="8">
        <v>1</v>
      </c>
      <c r="D435" s="8">
        <f>SUM(D434)</f>
        <v>65</v>
      </c>
      <c r="E435" s="9" t="s">
        <v>10</v>
      </c>
    </row>
    <row r="436" spans="1:5" x14ac:dyDescent="0.25">
      <c r="A436" s="5" t="s">
        <v>536</v>
      </c>
      <c r="B436" s="6" t="s">
        <v>537</v>
      </c>
      <c r="C436" s="6" t="s">
        <v>538</v>
      </c>
      <c r="D436" s="6">
        <v>270</v>
      </c>
      <c r="E436" s="7" t="s">
        <v>10</v>
      </c>
    </row>
    <row r="437" spans="1:5" x14ac:dyDescent="0.25">
      <c r="A437" s="5" t="s">
        <v>536</v>
      </c>
      <c r="B437" s="6" t="s">
        <v>537</v>
      </c>
      <c r="C437" s="6" t="s">
        <v>539</v>
      </c>
      <c r="D437" s="6">
        <v>290</v>
      </c>
      <c r="E437" s="7" t="s">
        <v>10</v>
      </c>
    </row>
    <row r="438" spans="1:5" x14ac:dyDescent="0.25">
      <c r="A438" s="5" t="s">
        <v>536</v>
      </c>
      <c r="B438" s="6" t="s">
        <v>537</v>
      </c>
      <c r="C438" s="6" t="s">
        <v>540</v>
      </c>
      <c r="D438" s="6">
        <v>137</v>
      </c>
      <c r="E438" s="7" t="s">
        <v>10</v>
      </c>
    </row>
    <row r="439" spans="1:5" x14ac:dyDescent="0.25">
      <c r="A439" s="8" t="s">
        <v>11</v>
      </c>
      <c r="B439" s="8"/>
      <c r="C439" s="8">
        <v>5</v>
      </c>
      <c r="D439" s="8">
        <f>SUM(D436:D438)</f>
        <v>697</v>
      </c>
      <c r="E439" s="9" t="s">
        <v>10</v>
      </c>
    </row>
    <row r="440" spans="1:5" x14ac:dyDescent="0.25">
      <c r="A440" s="5" t="s">
        <v>541</v>
      </c>
      <c r="B440" s="6" t="s">
        <v>542</v>
      </c>
      <c r="C440" s="6" t="s">
        <v>543</v>
      </c>
      <c r="D440" s="6">
        <v>158</v>
      </c>
      <c r="E440" s="7" t="s">
        <v>10</v>
      </c>
    </row>
    <row r="441" spans="1:5" x14ac:dyDescent="0.25">
      <c r="A441" s="5" t="s">
        <v>541</v>
      </c>
      <c r="B441" s="6" t="s">
        <v>542</v>
      </c>
      <c r="C441" s="6" t="s">
        <v>544</v>
      </c>
      <c r="D441" s="6">
        <v>122</v>
      </c>
      <c r="E441" s="7" t="s">
        <v>10</v>
      </c>
    </row>
    <row r="442" spans="1:5" x14ac:dyDescent="0.25">
      <c r="A442" s="5" t="s">
        <v>541</v>
      </c>
      <c r="B442" s="6" t="s">
        <v>542</v>
      </c>
      <c r="C442" s="6" t="s">
        <v>545</v>
      </c>
      <c r="D442" s="6">
        <v>68</v>
      </c>
      <c r="E442" s="7" t="s">
        <v>10</v>
      </c>
    </row>
    <row r="443" spans="1:5" x14ac:dyDescent="0.25">
      <c r="A443" s="8" t="s">
        <v>11</v>
      </c>
      <c r="B443" s="8"/>
      <c r="C443" s="8">
        <v>3</v>
      </c>
      <c r="D443" s="8">
        <f>SUM(D440:D442)</f>
        <v>348</v>
      </c>
      <c r="E443" s="9" t="s">
        <v>10</v>
      </c>
    </row>
    <row r="444" spans="1:5" x14ac:dyDescent="0.25">
      <c r="A444" s="5" t="s">
        <v>546</v>
      </c>
      <c r="B444" s="6" t="s">
        <v>547</v>
      </c>
      <c r="C444" s="6" t="s">
        <v>548</v>
      </c>
      <c r="D444" s="6">
        <v>36</v>
      </c>
      <c r="E444" s="10">
        <v>77.777799999999999</v>
      </c>
    </row>
    <row r="445" spans="1:5" x14ac:dyDescent="0.25">
      <c r="A445" s="5" t="s">
        <v>546</v>
      </c>
      <c r="B445" s="6" t="s">
        <v>547</v>
      </c>
      <c r="C445" s="6" t="s">
        <v>549</v>
      </c>
      <c r="D445" s="6">
        <v>34</v>
      </c>
      <c r="E445" s="7" t="s">
        <v>10</v>
      </c>
    </row>
    <row r="446" spans="1:5" x14ac:dyDescent="0.25">
      <c r="A446" s="8" t="s">
        <v>11</v>
      </c>
      <c r="B446" s="8"/>
      <c r="C446" s="8">
        <v>4</v>
      </c>
      <c r="D446" s="8">
        <f>SUM(D444:D445)</f>
        <v>70</v>
      </c>
      <c r="E446" s="11">
        <v>88.571428571428569</v>
      </c>
    </row>
    <row r="447" spans="1:5" x14ac:dyDescent="0.25">
      <c r="A447" s="5" t="s">
        <v>550</v>
      </c>
      <c r="B447" s="6" t="s">
        <v>551</v>
      </c>
      <c r="C447" s="6" t="s">
        <v>552</v>
      </c>
      <c r="D447" s="6">
        <v>172</v>
      </c>
      <c r="E447" s="10">
        <v>53.488399999999999</v>
      </c>
    </row>
    <row r="448" spans="1:5" x14ac:dyDescent="0.25">
      <c r="A448" s="5" t="s">
        <v>550</v>
      </c>
      <c r="B448" s="6" t="s">
        <v>551</v>
      </c>
      <c r="C448" s="6" t="s">
        <v>553</v>
      </c>
      <c r="D448" s="6">
        <v>102</v>
      </c>
      <c r="E448" s="10">
        <v>28.4313</v>
      </c>
    </row>
    <row r="449" spans="1:5" x14ac:dyDescent="0.25">
      <c r="A449" s="5" t="s">
        <v>550</v>
      </c>
      <c r="B449" s="6" t="s">
        <v>551</v>
      </c>
      <c r="C449" s="6" t="s">
        <v>554</v>
      </c>
      <c r="D449" s="6">
        <v>80</v>
      </c>
      <c r="E449" s="10">
        <v>56.25</v>
      </c>
    </row>
    <row r="450" spans="1:5" x14ac:dyDescent="0.25">
      <c r="A450" s="8" t="s">
        <v>11</v>
      </c>
      <c r="B450" s="8"/>
      <c r="C450" s="8">
        <v>3</v>
      </c>
      <c r="D450" s="8">
        <f>SUM(D447:D449)</f>
        <v>354</v>
      </c>
      <c r="E450" s="11">
        <v>46.89265536723164</v>
      </c>
    </row>
    <row r="451" spans="1:5" x14ac:dyDescent="0.25">
      <c r="A451" s="5" t="s">
        <v>555</v>
      </c>
      <c r="B451" s="6" t="s">
        <v>556</v>
      </c>
      <c r="C451" s="6" t="s">
        <v>557</v>
      </c>
      <c r="D451" s="6">
        <v>515</v>
      </c>
      <c r="E451" s="10">
        <v>23.689299999999999</v>
      </c>
    </row>
    <row r="452" spans="1:5" x14ac:dyDescent="0.25">
      <c r="A452" s="5" t="s">
        <v>555</v>
      </c>
      <c r="B452" s="6" t="s">
        <v>556</v>
      </c>
      <c r="C452" s="6" t="s">
        <v>558</v>
      </c>
      <c r="D452" s="6">
        <v>381</v>
      </c>
      <c r="E452" s="10">
        <v>16.797899999999998</v>
      </c>
    </row>
    <row r="453" spans="1:5" x14ac:dyDescent="0.25">
      <c r="A453" s="5" t="s">
        <v>555</v>
      </c>
      <c r="B453" s="6" t="s">
        <v>556</v>
      </c>
      <c r="C453" s="6" t="s">
        <v>559</v>
      </c>
      <c r="D453" s="6">
        <v>288</v>
      </c>
      <c r="E453" s="10">
        <v>25.347200000000001</v>
      </c>
    </row>
    <row r="454" spans="1:5" x14ac:dyDescent="0.25">
      <c r="A454" s="8" t="s">
        <v>11</v>
      </c>
      <c r="B454" s="8"/>
      <c r="C454" s="8">
        <v>3</v>
      </c>
      <c r="D454" s="8">
        <f>SUM(D451:D453)</f>
        <v>1184</v>
      </c>
      <c r="E454" s="11">
        <v>21.875</v>
      </c>
    </row>
    <row r="455" spans="1:5" x14ac:dyDescent="0.25">
      <c r="A455" s="5" t="s">
        <v>560</v>
      </c>
      <c r="B455" s="6" t="s">
        <v>561</v>
      </c>
      <c r="C455" s="6" t="s">
        <v>562</v>
      </c>
      <c r="D455" s="6">
        <v>98</v>
      </c>
      <c r="E455" s="10">
        <v>36.734699999999997</v>
      </c>
    </row>
    <row r="456" spans="1:5" x14ac:dyDescent="0.25">
      <c r="A456" s="5" t="s">
        <v>560</v>
      </c>
      <c r="B456" s="6" t="s">
        <v>561</v>
      </c>
      <c r="C456" s="6" t="s">
        <v>563</v>
      </c>
      <c r="D456" s="6">
        <v>59</v>
      </c>
      <c r="E456" s="10">
        <v>28.813600000000001</v>
      </c>
    </row>
    <row r="457" spans="1:5" x14ac:dyDescent="0.25">
      <c r="A457" s="5" t="s">
        <v>560</v>
      </c>
      <c r="B457" s="6" t="s">
        <v>561</v>
      </c>
      <c r="C457" s="6" t="s">
        <v>564</v>
      </c>
      <c r="D457" s="6">
        <v>38</v>
      </c>
      <c r="E457" s="10">
        <v>31.578900000000001</v>
      </c>
    </row>
    <row r="458" spans="1:5" x14ac:dyDescent="0.25">
      <c r="A458" s="8" t="s">
        <v>11</v>
      </c>
      <c r="B458" s="8"/>
      <c r="C458" s="8">
        <v>3</v>
      </c>
      <c r="D458" s="8">
        <f>SUM(D455:D457)</f>
        <v>195</v>
      </c>
      <c r="E458" s="11">
        <v>33.333333333333329</v>
      </c>
    </row>
    <row r="459" spans="1:5" x14ac:dyDescent="0.25">
      <c r="A459" s="5" t="s">
        <v>565</v>
      </c>
      <c r="B459" s="6" t="s">
        <v>566</v>
      </c>
      <c r="C459" s="6" t="s">
        <v>567</v>
      </c>
      <c r="D459" s="6">
        <v>196</v>
      </c>
      <c r="E459" s="10">
        <v>27.040800000000001</v>
      </c>
    </row>
    <row r="460" spans="1:5" x14ac:dyDescent="0.25">
      <c r="A460" s="5" t="s">
        <v>565</v>
      </c>
      <c r="B460" s="6" t="s">
        <v>566</v>
      </c>
      <c r="C460" s="6" t="s">
        <v>568</v>
      </c>
      <c r="D460" s="6">
        <v>114</v>
      </c>
      <c r="E460" s="10">
        <v>10.526300000000001</v>
      </c>
    </row>
    <row r="461" spans="1:5" x14ac:dyDescent="0.25">
      <c r="A461" s="5" t="s">
        <v>565</v>
      </c>
      <c r="B461" s="6" t="s">
        <v>566</v>
      </c>
      <c r="C461" s="6" t="s">
        <v>569</v>
      </c>
      <c r="D461" s="6">
        <v>82</v>
      </c>
      <c r="E461" s="10">
        <v>14.6341</v>
      </c>
    </row>
    <row r="462" spans="1:5" x14ac:dyDescent="0.25">
      <c r="A462" s="8" t="s">
        <v>11</v>
      </c>
      <c r="B462" s="8"/>
      <c r="C462" s="8">
        <v>4</v>
      </c>
      <c r="D462" s="8">
        <f>SUM(D459:D461)</f>
        <v>392</v>
      </c>
      <c r="E462" s="11">
        <v>19.642857142857142</v>
      </c>
    </row>
    <row r="463" spans="1:5" x14ac:dyDescent="0.25">
      <c r="A463" s="5" t="s">
        <v>570</v>
      </c>
      <c r="B463" s="6" t="s">
        <v>571</v>
      </c>
      <c r="C463" s="6" t="s">
        <v>571</v>
      </c>
      <c r="D463" s="6">
        <v>54</v>
      </c>
      <c r="E463" s="7" t="s">
        <v>10</v>
      </c>
    </row>
    <row r="464" spans="1:5" x14ac:dyDescent="0.25">
      <c r="A464" s="8" t="s">
        <v>11</v>
      </c>
      <c r="B464" s="8"/>
      <c r="C464" s="8">
        <v>1</v>
      </c>
      <c r="D464" s="8">
        <f>SUM(D463)</f>
        <v>54</v>
      </c>
      <c r="E464" s="9" t="s">
        <v>10</v>
      </c>
    </row>
    <row r="465" spans="1:5" x14ac:dyDescent="0.25">
      <c r="A465" s="5" t="s">
        <v>572</v>
      </c>
      <c r="B465" s="6" t="s">
        <v>573</v>
      </c>
      <c r="C465" s="6" t="s">
        <v>574</v>
      </c>
      <c r="D465" s="6">
        <v>53</v>
      </c>
      <c r="E465" s="10">
        <v>81.132099999999994</v>
      </c>
    </row>
    <row r="466" spans="1:5" x14ac:dyDescent="0.25">
      <c r="A466" s="5" t="s">
        <v>572</v>
      </c>
      <c r="B466" s="6" t="s">
        <v>573</v>
      </c>
      <c r="C466" s="6" t="s">
        <v>575</v>
      </c>
      <c r="D466" s="6">
        <v>41</v>
      </c>
      <c r="E466" s="10">
        <v>80.487799999999993</v>
      </c>
    </row>
    <row r="467" spans="1:5" x14ac:dyDescent="0.25">
      <c r="A467" s="5" t="s">
        <v>572</v>
      </c>
      <c r="B467" s="6" t="s">
        <v>573</v>
      </c>
      <c r="C467" s="6" t="s">
        <v>576</v>
      </c>
      <c r="D467" s="6">
        <v>48</v>
      </c>
      <c r="E467" s="10">
        <v>81.25</v>
      </c>
    </row>
    <row r="468" spans="1:5" x14ac:dyDescent="0.25">
      <c r="A468" s="8" t="s">
        <v>11</v>
      </c>
      <c r="B468" s="8"/>
      <c r="C468" s="8">
        <v>3</v>
      </c>
      <c r="D468" s="8">
        <f>SUM(D465:D467)</f>
        <v>142</v>
      </c>
      <c r="E468" s="11">
        <v>80.985915492957744</v>
      </c>
    </row>
    <row r="469" spans="1:5" x14ac:dyDescent="0.25">
      <c r="A469" s="5" t="s">
        <v>577</v>
      </c>
      <c r="B469" s="6" t="s">
        <v>578</v>
      </c>
      <c r="C469" s="6" t="s">
        <v>579</v>
      </c>
      <c r="D469" s="6">
        <v>199</v>
      </c>
      <c r="E469" s="7" t="s">
        <v>10</v>
      </c>
    </row>
    <row r="470" spans="1:5" x14ac:dyDescent="0.25">
      <c r="A470" s="5" t="s">
        <v>577</v>
      </c>
      <c r="B470" s="6" t="s">
        <v>578</v>
      </c>
      <c r="C470" s="6" t="s">
        <v>580</v>
      </c>
      <c r="D470" s="6">
        <v>137</v>
      </c>
      <c r="E470" s="7" t="s">
        <v>10</v>
      </c>
    </row>
    <row r="471" spans="1:5" x14ac:dyDescent="0.25">
      <c r="A471" s="5" t="s">
        <v>577</v>
      </c>
      <c r="B471" s="6" t="s">
        <v>578</v>
      </c>
      <c r="C471" s="6" t="s">
        <v>581</v>
      </c>
      <c r="D471" s="6">
        <v>82</v>
      </c>
      <c r="E471" s="7" t="s">
        <v>10</v>
      </c>
    </row>
    <row r="472" spans="1:5" x14ac:dyDescent="0.25">
      <c r="A472" s="8" t="s">
        <v>11</v>
      </c>
      <c r="B472" s="8"/>
      <c r="C472" s="8">
        <v>3</v>
      </c>
      <c r="D472" s="8">
        <f>SUM(D469:D471)</f>
        <v>418</v>
      </c>
      <c r="E472" s="9" t="s">
        <v>10</v>
      </c>
    </row>
    <row r="473" spans="1:5" x14ac:dyDescent="0.25">
      <c r="A473" s="5" t="s">
        <v>582</v>
      </c>
      <c r="B473" s="6" t="s">
        <v>583</v>
      </c>
      <c r="C473" s="6" t="s">
        <v>584</v>
      </c>
      <c r="D473" s="6">
        <v>16</v>
      </c>
      <c r="E473" s="7" t="s">
        <v>10</v>
      </c>
    </row>
    <row r="474" spans="1:5" x14ac:dyDescent="0.25">
      <c r="A474" s="5" t="s">
        <v>582</v>
      </c>
      <c r="B474" s="6" t="s">
        <v>583</v>
      </c>
      <c r="C474" s="6" t="s">
        <v>585</v>
      </c>
      <c r="D474" s="6">
        <v>501</v>
      </c>
      <c r="E474" s="10">
        <v>19.7605</v>
      </c>
    </row>
    <row r="475" spans="1:5" x14ac:dyDescent="0.25">
      <c r="A475" s="5" t="s">
        <v>582</v>
      </c>
      <c r="B475" s="6" t="s">
        <v>583</v>
      </c>
      <c r="C475" s="6" t="s">
        <v>586</v>
      </c>
      <c r="D475" s="6">
        <v>446</v>
      </c>
      <c r="E475" s="10">
        <v>25.784700000000001</v>
      </c>
    </row>
    <row r="476" spans="1:5" x14ac:dyDescent="0.25">
      <c r="A476" s="5" t="s">
        <v>582</v>
      </c>
      <c r="B476" s="6" t="s">
        <v>583</v>
      </c>
      <c r="C476" s="6" t="s">
        <v>587</v>
      </c>
      <c r="D476" s="6">
        <v>857</v>
      </c>
      <c r="E476" s="10">
        <v>26.371099999999998</v>
      </c>
    </row>
    <row r="477" spans="1:5" x14ac:dyDescent="0.25">
      <c r="A477" s="5" t="s">
        <v>582</v>
      </c>
      <c r="B477" s="6" t="s">
        <v>583</v>
      </c>
      <c r="C477" s="6" t="s">
        <v>588</v>
      </c>
      <c r="D477" s="6">
        <v>563</v>
      </c>
      <c r="E477" s="10">
        <v>37.300199999999997</v>
      </c>
    </row>
    <row r="478" spans="1:5" x14ac:dyDescent="0.25">
      <c r="A478" s="5" t="s">
        <v>582</v>
      </c>
      <c r="B478" s="6" t="s">
        <v>583</v>
      </c>
      <c r="C478" s="6" t="s">
        <v>589</v>
      </c>
      <c r="D478" s="6">
        <v>506</v>
      </c>
      <c r="E478" s="10">
        <v>36.165999999999997</v>
      </c>
    </row>
    <row r="479" spans="1:5" x14ac:dyDescent="0.25">
      <c r="A479" s="5" t="s">
        <v>582</v>
      </c>
      <c r="B479" s="6" t="s">
        <v>583</v>
      </c>
      <c r="C479" s="6" t="s">
        <v>590</v>
      </c>
      <c r="D479" s="6">
        <v>137</v>
      </c>
      <c r="E479" s="10">
        <v>40.875999999999998</v>
      </c>
    </row>
    <row r="480" spans="1:5" x14ac:dyDescent="0.25">
      <c r="A480" s="8" t="s">
        <v>11</v>
      </c>
      <c r="B480" s="8"/>
      <c r="C480" s="8">
        <v>12</v>
      </c>
      <c r="D480" s="8">
        <f>SUM(D473:D479)</f>
        <v>3026</v>
      </c>
      <c r="E480" s="11">
        <v>29.643093192333115</v>
      </c>
    </row>
    <row r="481" spans="1:5" x14ac:dyDescent="0.25">
      <c r="A481" s="5" t="s">
        <v>591</v>
      </c>
      <c r="B481" s="6" t="s">
        <v>592</v>
      </c>
      <c r="C481" s="6" t="s">
        <v>593</v>
      </c>
      <c r="D481" s="6">
        <v>41</v>
      </c>
      <c r="E481" s="7" t="s">
        <v>10</v>
      </c>
    </row>
    <row r="482" spans="1:5" x14ac:dyDescent="0.25">
      <c r="A482" s="5" t="s">
        <v>591</v>
      </c>
      <c r="B482" s="6" t="s">
        <v>592</v>
      </c>
      <c r="C482" s="6" t="s">
        <v>594</v>
      </c>
      <c r="D482" s="6">
        <v>97</v>
      </c>
      <c r="E482" s="10">
        <v>31.9587</v>
      </c>
    </row>
    <row r="483" spans="1:5" x14ac:dyDescent="0.25">
      <c r="A483" s="5" t="s">
        <v>591</v>
      </c>
      <c r="B483" s="6" t="s">
        <v>592</v>
      </c>
      <c r="C483" s="6" t="s">
        <v>595</v>
      </c>
      <c r="D483" s="6">
        <v>71</v>
      </c>
      <c r="E483" s="10">
        <v>40.845100000000002</v>
      </c>
    </row>
    <row r="484" spans="1:5" x14ac:dyDescent="0.25">
      <c r="A484" s="5" t="s">
        <v>591</v>
      </c>
      <c r="B484" s="6" t="s">
        <v>592</v>
      </c>
      <c r="C484" s="6" t="s">
        <v>596</v>
      </c>
      <c r="D484" s="6">
        <v>33</v>
      </c>
      <c r="E484" s="10">
        <v>39.393900000000002</v>
      </c>
    </row>
    <row r="485" spans="1:5" x14ac:dyDescent="0.25">
      <c r="A485" s="8" t="s">
        <v>11</v>
      </c>
      <c r="B485" s="8"/>
      <c r="C485" s="8">
        <v>4</v>
      </c>
      <c r="D485" s="8">
        <f>SUM(D481:D484)</f>
        <v>242</v>
      </c>
      <c r="E485" s="11">
        <v>47.107438016528924</v>
      </c>
    </row>
    <row r="486" spans="1:5" x14ac:dyDescent="0.25">
      <c r="A486" s="5" t="s">
        <v>597</v>
      </c>
      <c r="B486" s="6" t="s">
        <v>598</v>
      </c>
      <c r="C486" s="6" t="s">
        <v>599</v>
      </c>
      <c r="D486" s="6">
        <v>458</v>
      </c>
      <c r="E486" s="10">
        <v>41.484699999999997</v>
      </c>
    </row>
    <row r="487" spans="1:5" x14ac:dyDescent="0.25">
      <c r="A487" s="5" t="s">
        <v>597</v>
      </c>
      <c r="B487" s="6" t="s">
        <v>598</v>
      </c>
      <c r="C487" s="6" t="s">
        <v>600</v>
      </c>
      <c r="D487" s="6">
        <v>328</v>
      </c>
      <c r="E487" s="10">
        <v>24.3903</v>
      </c>
    </row>
    <row r="488" spans="1:5" x14ac:dyDescent="0.25">
      <c r="A488" s="5" t="s">
        <v>597</v>
      </c>
      <c r="B488" s="6" t="s">
        <v>598</v>
      </c>
      <c r="C488" s="6" t="s">
        <v>601</v>
      </c>
      <c r="D488" s="6">
        <v>246</v>
      </c>
      <c r="E488" s="10">
        <v>32.113799999999998</v>
      </c>
    </row>
    <row r="489" spans="1:5" x14ac:dyDescent="0.25">
      <c r="A489" s="5" t="s">
        <v>597</v>
      </c>
      <c r="B489" s="6" t="s">
        <v>598</v>
      </c>
      <c r="C489" s="6" t="s">
        <v>602</v>
      </c>
      <c r="D489" s="6">
        <v>93</v>
      </c>
      <c r="E489" s="10">
        <v>21.505400000000002</v>
      </c>
    </row>
    <row r="490" spans="1:5" x14ac:dyDescent="0.25">
      <c r="A490" s="8" t="s">
        <v>11</v>
      </c>
      <c r="B490" s="8"/>
      <c r="C490" s="8">
        <v>4</v>
      </c>
      <c r="D490" s="8">
        <f>SUM(D486:D489)</f>
        <v>1125</v>
      </c>
      <c r="E490" s="11">
        <v>32.800000000000004</v>
      </c>
    </row>
    <row r="491" spans="1:5" x14ac:dyDescent="0.25">
      <c r="A491" s="5" t="s">
        <v>603</v>
      </c>
      <c r="B491" s="6" t="s">
        <v>604</v>
      </c>
      <c r="C491" s="6" t="s">
        <v>605</v>
      </c>
      <c r="D491" s="6">
        <v>233</v>
      </c>
      <c r="E491" s="10">
        <v>19.7425</v>
      </c>
    </row>
    <row r="492" spans="1:5" x14ac:dyDescent="0.25">
      <c r="A492" s="5" t="s">
        <v>603</v>
      </c>
      <c r="B492" s="6" t="s">
        <v>604</v>
      </c>
      <c r="C492" s="6" t="s">
        <v>606</v>
      </c>
      <c r="D492" s="6">
        <v>130</v>
      </c>
      <c r="E492" s="10">
        <v>11.538399999999999</v>
      </c>
    </row>
    <row r="493" spans="1:5" x14ac:dyDescent="0.25">
      <c r="A493" s="5" t="s">
        <v>603</v>
      </c>
      <c r="B493" s="6" t="s">
        <v>604</v>
      </c>
      <c r="C493" s="6" t="s">
        <v>607</v>
      </c>
      <c r="D493" s="6">
        <v>71</v>
      </c>
      <c r="E493" s="10">
        <v>14.0845</v>
      </c>
    </row>
    <row r="494" spans="1:5" x14ac:dyDescent="0.25">
      <c r="A494" s="8" t="s">
        <v>11</v>
      </c>
      <c r="B494" s="8"/>
      <c r="C494" s="8">
        <v>3</v>
      </c>
      <c r="D494" s="8">
        <f>SUM(D491:D493)</f>
        <v>434</v>
      </c>
      <c r="E494" s="11">
        <v>16.359447004608295</v>
      </c>
    </row>
    <row r="495" spans="1:5" x14ac:dyDescent="0.25">
      <c r="A495" s="5" t="s">
        <v>608</v>
      </c>
      <c r="B495" s="6" t="s">
        <v>609</v>
      </c>
      <c r="C495" s="6" t="s">
        <v>610</v>
      </c>
      <c r="D495" s="6">
        <v>75</v>
      </c>
      <c r="E495" s="7" t="s">
        <v>10</v>
      </c>
    </row>
    <row r="496" spans="1:5" x14ac:dyDescent="0.25">
      <c r="A496" s="8" t="s">
        <v>11</v>
      </c>
      <c r="B496" s="8"/>
      <c r="C496" s="8">
        <v>1</v>
      </c>
      <c r="D496" s="8">
        <f>SUM(D495)</f>
        <v>75</v>
      </c>
      <c r="E496" s="9" t="s">
        <v>10</v>
      </c>
    </row>
    <row r="497" spans="1:5" x14ac:dyDescent="0.25">
      <c r="A497" s="5" t="s">
        <v>611</v>
      </c>
      <c r="B497" s="6" t="s">
        <v>612</v>
      </c>
      <c r="C497" s="6" t="s">
        <v>613</v>
      </c>
      <c r="D497" s="6">
        <v>382</v>
      </c>
      <c r="E497" s="10">
        <v>46.858699999999999</v>
      </c>
    </row>
    <row r="498" spans="1:5" x14ac:dyDescent="0.25">
      <c r="A498" s="5" t="s">
        <v>611</v>
      </c>
      <c r="B498" s="6" t="s">
        <v>612</v>
      </c>
      <c r="C498" s="6" t="s">
        <v>614</v>
      </c>
      <c r="D498" s="6">
        <v>455</v>
      </c>
      <c r="E498" s="10">
        <v>41.0989</v>
      </c>
    </row>
    <row r="499" spans="1:5" x14ac:dyDescent="0.25">
      <c r="A499" s="5" t="s">
        <v>611</v>
      </c>
      <c r="B499" s="6" t="s">
        <v>612</v>
      </c>
      <c r="C499" s="6" t="s">
        <v>615</v>
      </c>
      <c r="D499" s="6">
        <v>287</v>
      </c>
      <c r="E499" s="10">
        <v>47.386800000000001</v>
      </c>
    </row>
    <row r="500" spans="1:5" x14ac:dyDescent="0.25">
      <c r="A500" s="5" t="s">
        <v>611</v>
      </c>
      <c r="B500" s="6" t="s">
        <v>612</v>
      </c>
      <c r="C500" s="6" t="s">
        <v>616</v>
      </c>
      <c r="D500" s="6">
        <v>832</v>
      </c>
      <c r="E500" s="10">
        <v>36.418300000000002</v>
      </c>
    </row>
    <row r="501" spans="1:5" x14ac:dyDescent="0.25">
      <c r="A501" s="5" t="s">
        <v>611</v>
      </c>
      <c r="B501" s="6" t="s">
        <v>612</v>
      </c>
      <c r="C501" s="6" t="s">
        <v>617</v>
      </c>
      <c r="D501" s="6">
        <v>541</v>
      </c>
      <c r="E501" s="10">
        <v>38.262500000000003</v>
      </c>
    </row>
    <row r="502" spans="1:5" x14ac:dyDescent="0.25">
      <c r="A502" s="8" t="s">
        <v>11</v>
      </c>
      <c r="B502" s="8"/>
      <c r="C502" s="8">
        <v>5</v>
      </c>
      <c r="D502" s="8">
        <f>SUM(D497:D501)</f>
        <v>2497</v>
      </c>
      <c r="E502" s="11">
        <v>40.528634361233479</v>
      </c>
    </row>
    <row r="503" spans="1:5" x14ac:dyDescent="0.25">
      <c r="A503" s="5" t="s">
        <v>618</v>
      </c>
      <c r="B503" s="6" t="s">
        <v>619</v>
      </c>
      <c r="C503" s="6" t="s">
        <v>620</v>
      </c>
      <c r="D503" s="6">
        <v>141</v>
      </c>
      <c r="E503" s="10">
        <v>46.099299999999999</v>
      </c>
    </row>
    <row r="504" spans="1:5" x14ac:dyDescent="0.25">
      <c r="A504" s="5" t="s">
        <v>618</v>
      </c>
      <c r="B504" s="6" t="s">
        <v>619</v>
      </c>
      <c r="C504" s="6" t="s">
        <v>621</v>
      </c>
      <c r="D504" s="6">
        <v>17</v>
      </c>
      <c r="E504" s="7" t="s">
        <v>10</v>
      </c>
    </row>
    <row r="505" spans="1:5" x14ac:dyDescent="0.25">
      <c r="A505" s="5" t="s">
        <v>618</v>
      </c>
      <c r="B505" s="6" t="s">
        <v>619</v>
      </c>
      <c r="C505" s="6" t="s">
        <v>622</v>
      </c>
      <c r="D505" s="6">
        <v>172</v>
      </c>
      <c r="E505" s="10">
        <v>36.046599999999998</v>
      </c>
    </row>
    <row r="506" spans="1:5" x14ac:dyDescent="0.25">
      <c r="A506" s="5" t="s">
        <v>618</v>
      </c>
      <c r="B506" s="6" t="s">
        <v>619</v>
      </c>
      <c r="C506" s="6" t="s">
        <v>623</v>
      </c>
      <c r="D506" s="6">
        <v>140</v>
      </c>
      <c r="E506" s="10">
        <v>49.285699999999999</v>
      </c>
    </row>
    <row r="507" spans="1:5" x14ac:dyDescent="0.25">
      <c r="A507" s="5" t="s">
        <v>618</v>
      </c>
      <c r="B507" s="6" t="s">
        <v>619</v>
      </c>
      <c r="C507" s="6" t="s">
        <v>624</v>
      </c>
      <c r="D507" s="6">
        <v>135</v>
      </c>
      <c r="E507" s="10">
        <v>42.222200000000001</v>
      </c>
    </row>
    <row r="508" spans="1:5" x14ac:dyDescent="0.25">
      <c r="A508" s="8" t="s">
        <v>11</v>
      </c>
      <c r="B508" s="8"/>
      <c r="C508" s="8">
        <v>5</v>
      </c>
      <c r="D508" s="8">
        <f>SUM(D503:D507)</f>
        <v>605</v>
      </c>
      <c r="E508" s="11">
        <v>44.628099173553721</v>
      </c>
    </row>
    <row r="509" spans="1:5" x14ac:dyDescent="0.25">
      <c r="A509" s="5" t="s">
        <v>625</v>
      </c>
      <c r="B509" s="6" t="s">
        <v>626</v>
      </c>
      <c r="C509" s="6" t="s">
        <v>627</v>
      </c>
      <c r="D509" s="6">
        <v>105</v>
      </c>
      <c r="E509" s="10">
        <v>16.1905</v>
      </c>
    </row>
    <row r="510" spans="1:5" x14ac:dyDescent="0.25">
      <c r="A510" s="5" t="s">
        <v>625</v>
      </c>
      <c r="B510" s="6" t="s">
        <v>626</v>
      </c>
      <c r="C510" s="6" t="s">
        <v>628</v>
      </c>
      <c r="D510" s="6">
        <v>63</v>
      </c>
      <c r="E510" s="10">
        <v>6.3491999999999997</v>
      </c>
    </row>
    <row r="511" spans="1:5" x14ac:dyDescent="0.25">
      <c r="A511" s="5" t="s">
        <v>625</v>
      </c>
      <c r="B511" s="6" t="s">
        <v>626</v>
      </c>
      <c r="C511" s="6" t="s">
        <v>629</v>
      </c>
      <c r="D511" s="6">
        <v>49</v>
      </c>
      <c r="E511" s="10">
        <v>10.2041</v>
      </c>
    </row>
    <row r="512" spans="1:5" x14ac:dyDescent="0.25">
      <c r="A512" s="8" t="s">
        <v>11</v>
      </c>
      <c r="B512" s="8"/>
      <c r="C512" s="8">
        <v>3</v>
      </c>
      <c r="D512" s="8">
        <f>SUM(D509:D511)</f>
        <v>217</v>
      </c>
      <c r="E512" s="11">
        <v>11.981566820276496</v>
      </c>
    </row>
    <row r="513" spans="1:5" x14ac:dyDescent="0.25">
      <c r="A513" s="5" t="s">
        <v>630</v>
      </c>
      <c r="B513" s="6" t="s">
        <v>631</v>
      </c>
      <c r="C513" s="6" t="s">
        <v>632</v>
      </c>
      <c r="D513" s="6">
        <v>120</v>
      </c>
      <c r="E513" s="10">
        <v>40.833300000000001</v>
      </c>
    </row>
    <row r="514" spans="1:5" x14ac:dyDescent="0.25">
      <c r="A514" s="5" t="s">
        <v>630</v>
      </c>
      <c r="B514" s="6" t="s">
        <v>631</v>
      </c>
      <c r="C514" s="6" t="s">
        <v>633</v>
      </c>
      <c r="D514" s="6">
        <v>70</v>
      </c>
      <c r="E514" s="10">
        <v>21.4285</v>
      </c>
    </row>
    <row r="515" spans="1:5" x14ac:dyDescent="0.25">
      <c r="A515" s="5" t="s">
        <v>630</v>
      </c>
      <c r="B515" s="6" t="s">
        <v>631</v>
      </c>
      <c r="C515" s="6" t="s">
        <v>634</v>
      </c>
      <c r="D515" s="6">
        <v>66</v>
      </c>
      <c r="E515" s="10">
        <v>34.848500000000001</v>
      </c>
    </row>
    <row r="516" spans="1:5" x14ac:dyDescent="0.25">
      <c r="A516" s="8" t="s">
        <v>11</v>
      </c>
      <c r="B516" s="8"/>
      <c r="C516" s="8">
        <v>3</v>
      </c>
      <c r="D516" s="8">
        <f>SUM(D513:D515)</f>
        <v>256</v>
      </c>
      <c r="E516" s="11">
        <v>33.984375</v>
      </c>
    </row>
    <row r="517" spans="1:5" x14ac:dyDescent="0.25">
      <c r="A517" s="5" t="s">
        <v>635</v>
      </c>
      <c r="B517" s="6" t="s">
        <v>636</v>
      </c>
      <c r="C517" s="6" t="s">
        <v>637</v>
      </c>
      <c r="D517" s="6">
        <v>101</v>
      </c>
      <c r="E517" s="10">
        <v>18.811900000000001</v>
      </c>
    </row>
    <row r="518" spans="1:5" x14ac:dyDescent="0.25">
      <c r="A518" s="5" t="s">
        <v>635</v>
      </c>
      <c r="B518" s="6" t="s">
        <v>636</v>
      </c>
      <c r="C518" s="6" t="s">
        <v>638</v>
      </c>
      <c r="D518" s="6">
        <v>93</v>
      </c>
      <c r="E518" s="10">
        <v>23.655999999999999</v>
      </c>
    </row>
    <row r="519" spans="1:5" x14ac:dyDescent="0.25">
      <c r="A519" s="5" t="s">
        <v>635</v>
      </c>
      <c r="B519" s="6" t="s">
        <v>636</v>
      </c>
      <c r="C519" s="6" t="s">
        <v>639</v>
      </c>
      <c r="D519" s="6">
        <v>73</v>
      </c>
      <c r="E519" s="10">
        <v>21.9178</v>
      </c>
    </row>
    <row r="520" spans="1:5" x14ac:dyDescent="0.25">
      <c r="A520" s="8" t="s">
        <v>11</v>
      </c>
      <c r="B520" s="8"/>
      <c r="C520" s="8">
        <v>3</v>
      </c>
      <c r="D520" s="8">
        <f>SUM(D517:D519)</f>
        <v>267</v>
      </c>
      <c r="E520" s="11">
        <v>21.348314606741571</v>
      </c>
    </row>
    <row r="521" spans="1:5" x14ac:dyDescent="0.25">
      <c r="A521" s="5" t="s">
        <v>640</v>
      </c>
      <c r="B521" s="6" t="s">
        <v>641</v>
      </c>
      <c r="C521" s="6" t="s">
        <v>642</v>
      </c>
      <c r="D521" s="6">
        <v>107</v>
      </c>
      <c r="E521" s="10">
        <v>51.401800000000001</v>
      </c>
    </row>
    <row r="522" spans="1:5" x14ac:dyDescent="0.25">
      <c r="A522" s="5" t="s">
        <v>640</v>
      </c>
      <c r="B522" s="6" t="s">
        <v>641</v>
      </c>
      <c r="C522" s="6" t="s">
        <v>643</v>
      </c>
      <c r="D522" s="6">
        <v>54</v>
      </c>
      <c r="E522" s="10">
        <v>46.296300000000002</v>
      </c>
    </row>
    <row r="523" spans="1:5" x14ac:dyDescent="0.25">
      <c r="A523" s="5" t="s">
        <v>640</v>
      </c>
      <c r="B523" s="6" t="s">
        <v>641</v>
      </c>
      <c r="C523" s="6" t="s">
        <v>644</v>
      </c>
      <c r="D523" s="6">
        <v>41</v>
      </c>
      <c r="E523" s="10">
        <v>51.219499999999996</v>
      </c>
    </row>
    <row r="524" spans="1:5" x14ac:dyDescent="0.25">
      <c r="A524" s="8" t="s">
        <v>11</v>
      </c>
      <c r="B524" s="8"/>
      <c r="C524" s="8">
        <v>3</v>
      </c>
      <c r="D524" s="8">
        <f>SUM(D521:D523)</f>
        <v>202</v>
      </c>
      <c r="E524" s="11">
        <v>50</v>
      </c>
    </row>
    <row r="525" spans="1:5" x14ac:dyDescent="0.25">
      <c r="A525" s="5" t="s">
        <v>645</v>
      </c>
      <c r="B525" s="6" t="s">
        <v>646</v>
      </c>
      <c r="C525" s="6" t="s">
        <v>647</v>
      </c>
      <c r="D525" s="6">
        <v>132</v>
      </c>
      <c r="E525" s="10">
        <v>20.454599999999999</v>
      </c>
    </row>
    <row r="526" spans="1:5" x14ac:dyDescent="0.25">
      <c r="A526" s="5" t="s">
        <v>645</v>
      </c>
      <c r="B526" s="6" t="s">
        <v>646</v>
      </c>
      <c r="C526" s="6" t="s">
        <v>648</v>
      </c>
      <c r="D526" s="6">
        <v>91</v>
      </c>
      <c r="E526" s="10">
        <v>13.1868</v>
      </c>
    </row>
    <row r="527" spans="1:5" x14ac:dyDescent="0.25">
      <c r="A527" s="5" t="s">
        <v>645</v>
      </c>
      <c r="B527" s="6" t="s">
        <v>646</v>
      </c>
      <c r="C527" s="6" t="s">
        <v>649</v>
      </c>
      <c r="D527" s="6">
        <v>54</v>
      </c>
      <c r="E527" s="10">
        <v>12.962999999999999</v>
      </c>
    </row>
    <row r="528" spans="1:5" x14ac:dyDescent="0.25">
      <c r="A528" s="8" t="s">
        <v>11</v>
      </c>
      <c r="B528" s="8"/>
      <c r="C528" s="8">
        <v>3</v>
      </c>
      <c r="D528" s="8">
        <f>SUM(D525:D527)</f>
        <v>277</v>
      </c>
      <c r="E528" s="11">
        <v>16.60649819494585</v>
      </c>
    </row>
    <row r="529" spans="1:5" x14ac:dyDescent="0.25">
      <c r="A529" s="5" t="s">
        <v>650</v>
      </c>
      <c r="B529" s="6" t="s">
        <v>651</v>
      </c>
      <c r="C529" s="6" t="s">
        <v>652</v>
      </c>
      <c r="D529" s="6">
        <v>53</v>
      </c>
      <c r="E529" s="7" t="s">
        <v>10</v>
      </c>
    </row>
    <row r="530" spans="1:5" x14ac:dyDescent="0.25">
      <c r="A530" s="5" t="s">
        <v>650</v>
      </c>
      <c r="B530" s="6" t="s">
        <v>651</v>
      </c>
      <c r="C530" s="6" t="s">
        <v>653</v>
      </c>
      <c r="D530" s="6">
        <v>35</v>
      </c>
      <c r="E530" s="7" t="s">
        <v>10</v>
      </c>
    </row>
    <row r="531" spans="1:5" x14ac:dyDescent="0.25">
      <c r="A531" s="5" t="s">
        <v>650</v>
      </c>
      <c r="B531" s="6" t="s">
        <v>651</v>
      </c>
      <c r="C531" s="6" t="s">
        <v>654</v>
      </c>
      <c r="D531" s="6">
        <v>22</v>
      </c>
      <c r="E531" s="7" t="s">
        <v>10</v>
      </c>
    </row>
    <row r="532" spans="1:5" x14ac:dyDescent="0.25">
      <c r="A532" s="8" t="s">
        <v>11</v>
      </c>
      <c r="B532" s="8"/>
      <c r="C532" s="8">
        <v>3</v>
      </c>
      <c r="D532" s="8">
        <f>SUM(D529:D531)</f>
        <v>110</v>
      </c>
      <c r="E532" s="9" t="s">
        <v>10</v>
      </c>
    </row>
    <row r="533" spans="1:5" x14ac:dyDescent="0.25">
      <c r="A533" s="5" t="s">
        <v>655</v>
      </c>
      <c r="B533" s="6" t="s">
        <v>656</v>
      </c>
      <c r="C533" s="6" t="s">
        <v>657</v>
      </c>
      <c r="D533" s="6">
        <v>162</v>
      </c>
      <c r="E533" s="7" t="s">
        <v>10</v>
      </c>
    </row>
    <row r="534" spans="1:5" x14ac:dyDescent="0.25">
      <c r="A534" s="5" t="s">
        <v>655</v>
      </c>
      <c r="B534" s="6" t="s">
        <v>656</v>
      </c>
      <c r="C534" s="6" t="s">
        <v>658</v>
      </c>
      <c r="D534" s="6">
        <v>425</v>
      </c>
      <c r="E534" s="7" t="s">
        <v>10</v>
      </c>
    </row>
    <row r="535" spans="1:5" x14ac:dyDescent="0.25">
      <c r="A535" s="5" t="s">
        <v>655</v>
      </c>
      <c r="B535" s="6" t="s">
        <v>656</v>
      </c>
      <c r="C535" s="6" t="s">
        <v>659</v>
      </c>
      <c r="D535" s="6">
        <v>48</v>
      </c>
      <c r="E535" s="7" t="s">
        <v>10</v>
      </c>
    </row>
    <row r="536" spans="1:5" x14ac:dyDescent="0.25">
      <c r="A536" s="5" t="s">
        <v>655</v>
      </c>
      <c r="B536" s="6" t="s">
        <v>656</v>
      </c>
      <c r="C536" s="6" t="s">
        <v>660</v>
      </c>
      <c r="D536" s="6">
        <v>441</v>
      </c>
      <c r="E536" s="7" t="s">
        <v>10</v>
      </c>
    </row>
    <row r="537" spans="1:5" x14ac:dyDescent="0.25">
      <c r="A537" s="5" t="s">
        <v>655</v>
      </c>
      <c r="B537" s="6" t="s">
        <v>656</v>
      </c>
      <c r="C537" s="6" t="s">
        <v>661</v>
      </c>
      <c r="D537" s="6">
        <v>589</v>
      </c>
      <c r="E537" s="7" t="s">
        <v>10</v>
      </c>
    </row>
    <row r="538" spans="1:5" x14ac:dyDescent="0.25">
      <c r="A538" s="8" t="s">
        <v>11</v>
      </c>
      <c r="B538" s="8"/>
      <c r="C538" s="8">
        <v>6</v>
      </c>
      <c r="D538" s="13">
        <f t="shared" ref="D538" si="0">SUM(D533:D537)</f>
        <v>1665</v>
      </c>
      <c r="E538" s="9" t="s">
        <v>10</v>
      </c>
    </row>
    <row r="539" spans="1:5" x14ac:dyDescent="0.25">
      <c r="A539" s="5" t="s">
        <v>662</v>
      </c>
      <c r="B539" s="6" t="s">
        <v>663</v>
      </c>
      <c r="C539" s="6" t="s">
        <v>664</v>
      </c>
      <c r="D539" s="6">
        <v>65</v>
      </c>
      <c r="E539" s="10">
        <v>20</v>
      </c>
    </row>
    <row r="540" spans="1:5" x14ac:dyDescent="0.25">
      <c r="A540" s="5" t="s">
        <v>662</v>
      </c>
      <c r="B540" s="6" t="s">
        <v>663</v>
      </c>
      <c r="C540" s="6" t="s">
        <v>665</v>
      </c>
      <c r="D540" s="6">
        <v>55</v>
      </c>
      <c r="E540" s="10">
        <v>45.454500000000003</v>
      </c>
    </row>
    <row r="541" spans="1:5" x14ac:dyDescent="0.25">
      <c r="A541" s="5" t="s">
        <v>662</v>
      </c>
      <c r="B541" s="6" t="s">
        <v>663</v>
      </c>
      <c r="C541" s="6" t="s">
        <v>666</v>
      </c>
      <c r="D541" s="6">
        <v>34</v>
      </c>
      <c r="E541" s="10">
        <v>29.4117</v>
      </c>
    </row>
    <row r="542" spans="1:5" x14ac:dyDescent="0.25">
      <c r="A542" s="8" t="s">
        <v>11</v>
      </c>
      <c r="B542" s="8"/>
      <c r="C542" s="8">
        <v>6</v>
      </c>
      <c r="D542" s="8">
        <f>SUM(D539:D541)</f>
        <v>154</v>
      </c>
      <c r="E542" s="11">
        <v>31.168831168831169</v>
      </c>
    </row>
    <row r="543" spans="1:5" x14ac:dyDescent="0.25">
      <c r="A543" s="5" t="s">
        <v>667</v>
      </c>
      <c r="B543" s="6" t="s">
        <v>668</v>
      </c>
      <c r="C543" s="6" t="s">
        <v>669</v>
      </c>
      <c r="D543" s="6">
        <v>16</v>
      </c>
      <c r="E543" s="7" t="s">
        <v>10</v>
      </c>
    </row>
    <row r="544" spans="1:5" x14ac:dyDescent="0.25">
      <c r="A544" s="5" t="s">
        <v>667</v>
      </c>
      <c r="B544" s="6" t="s">
        <v>668</v>
      </c>
      <c r="C544" s="6" t="s">
        <v>670</v>
      </c>
      <c r="D544" s="6">
        <v>31</v>
      </c>
      <c r="E544" s="7" t="s">
        <v>10</v>
      </c>
    </row>
    <row r="545" spans="1:5" x14ac:dyDescent="0.25">
      <c r="A545" s="5" t="s">
        <v>667</v>
      </c>
      <c r="B545" s="6" t="s">
        <v>668</v>
      </c>
      <c r="C545" s="6" t="s">
        <v>671</v>
      </c>
      <c r="D545" s="6">
        <v>12</v>
      </c>
      <c r="E545" s="7" t="s">
        <v>10</v>
      </c>
    </row>
    <row r="546" spans="1:5" x14ac:dyDescent="0.25">
      <c r="A546" s="8" t="s">
        <v>11</v>
      </c>
      <c r="B546" s="8"/>
      <c r="C546" s="8">
        <v>3</v>
      </c>
      <c r="D546" s="8">
        <f>SUM(D543:D545)</f>
        <v>59</v>
      </c>
      <c r="E546" s="9" t="s">
        <v>10</v>
      </c>
    </row>
    <row r="547" spans="1:5" x14ac:dyDescent="0.25">
      <c r="A547" s="5" t="s">
        <v>672</v>
      </c>
      <c r="B547" s="6" t="s">
        <v>673</v>
      </c>
      <c r="C547" s="6" t="s">
        <v>674</v>
      </c>
      <c r="D547" s="6">
        <v>252</v>
      </c>
      <c r="E547" s="10">
        <v>19.047599999999999</v>
      </c>
    </row>
    <row r="548" spans="1:5" x14ac:dyDescent="0.25">
      <c r="A548" s="5" t="s">
        <v>672</v>
      </c>
      <c r="B548" s="6" t="s">
        <v>673</v>
      </c>
      <c r="C548" s="6" t="s">
        <v>675</v>
      </c>
      <c r="D548" s="6">
        <v>152</v>
      </c>
      <c r="E548" s="10">
        <v>17.1053</v>
      </c>
    </row>
    <row r="549" spans="1:5" x14ac:dyDescent="0.25">
      <c r="A549" s="5" t="s">
        <v>672</v>
      </c>
      <c r="B549" s="6" t="s">
        <v>673</v>
      </c>
      <c r="C549" s="6" t="s">
        <v>676</v>
      </c>
      <c r="D549" s="6">
        <v>77</v>
      </c>
      <c r="E549" s="10">
        <v>29.870100000000001</v>
      </c>
    </row>
    <row r="550" spans="1:5" x14ac:dyDescent="0.25">
      <c r="A550" s="8" t="s">
        <v>11</v>
      </c>
      <c r="B550" s="8"/>
      <c r="C550" s="8">
        <v>3</v>
      </c>
      <c r="D550" s="8">
        <f>SUM(D547:D549)</f>
        <v>481</v>
      </c>
      <c r="E550" s="11">
        <v>20.166320166320169</v>
      </c>
    </row>
    <row r="551" spans="1:5" x14ac:dyDescent="0.25">
      <c r="A551" s="5" t="s">
        <v>677</v>
      </c>
      <c r="B551" s="6" t="s">
        <v>678</v>
      </c>
      <c r="C551" s="6" t="s">
        <v>679</v>
      </c>
      <c r="D551" s="6">
        <v>278</v>
      </c>
      <c r="E551" s="10">
        <v>18.345300000000002</v>
      </c>
    </row>
    <row r="552" spans="1:5" x14ac:dyDescent="0.25">
      <c r="A552" s="5" t="s">
        <v>677</v>
      </c>
      <c r="B552" s="6" t="s">
        <v>678</v>
      </c>
      <c r="C552" s="6" t="s">
        <v>680</v>
      </c>
      <c r="D552" s="6">
        <v>127</v>
      </c>
      <c r="E552" s="10">
        <v>20.4724</v>
      </c>
    </row>
    <row r="553" spans="1:5" x14ac:dyDescent="0.25">
      <c r="A553" s="5" t="s">
        <v>677</v>
      </c>
      <c r="B553" s="6" t="s">
        <v>678</v>
      </c>
      <c r="C553" s="6" t="s">
        <v>681</v>
      </c>
      <c r="D553" s="6">
        <v>103</v>
      </c>
      <c r="E553" s="10">
        <v>17.4757</v>
      </c>
    </row>
    <row r="554" spans="1:5" x14ac:dyDescent="0.25">
      <c r="A554" s="8" t="s">
        <v>11</v>
      </c>
      <c r="B554" s="8"/>
      <c r="C554" s="8">
        <v>3</v>
      </c>
      <c r="D554" s="8">
        <f>SUM(D551:D553)</f>
        <v>508</v>
      </c>
      <c r="E554" s="11">
        <v>18.700787401574804</v>
      </c>
    </row>
    <row r="555" spans="1:5" x14ac:dyDescent="0.25">
      <c r="A555" s="5" t="s">
        <v>682</v>
      </c>
      <c r="B555" s="6" t="s">
        <v>683</v>
      </c>
      <c r="C555" s="6" t="s">
        <v>684</v>
      </c>
      <c r="D555" s="6">
        <v>53</v>
      </c>
      <c r="E555" s="7" t="s">
        <v>10</v>
      </c>
    </row>
    <row r="556" spans="1:5" x14ac:dyDescent="0.25">
      <c r="A556" s="5" t="s">
        <v>682</v>
      </c>
      <c r="B556" s="6" t="s">
        <v>683</v>
      </c>
      <c r="C556" s="6" t="s">
        <v>685</v>
      </c>
      <c r="D556" s="6">
        <v>68</v>
      </c>
      <c r="E556" s="7" t="s">
        <v>10</v>
      </c>
    </row>
    <row r="557" spans="1:5" x14ac:dyDescent="0.25">
      <c r="A557" s="8" t="s">
        <v>11</v>
      </c>
      <c r="B557" s="8"/>
      <c r="C557" s="8">
        <v>2</v>
      </c>
      <c r="D557" s="8">
        <f>SUM(D555:D556)</f>
        <v>121</v>
      </c>
      <c r="E557" s="9" t="s">
        <v>10</v>
      </c>
    </row>
    <row r="558" spans="1:5" x14ac:dyDescent="0.25">
      <c r="A558" s="5" t="s">
        <v>686</v>
      </c>
      <c r="B558" s="6" t="s">
        <v>687</v>
      </c>
      <c r="C558" s="6" t="s">
        <v>688</v>
      </c>
      <c r="D558" s="6">
        <v>370</v>
      </c>
      <c r="E558" s="10">
        <v>38.918900000000001</v>
      </c>
    </row>
    <row r="559" spans="1:5" x14ac:dyDescent="0.25">
      <c r="A559" s="5" t="s">
        <v>686</v>
      </c>
      <c r="B559" s="6" t="s">
        <v>687</v>
      </c>
      <c r="C559" s="6" t="s">
        <v>689</v>
      </c>
      <c r="D559" s="6">
        <v>646</v>
      </c>
      <c r="E559" s="10">
        <v>25.6966</v>
      </c>
    </row>
    <row r="560" spans="1:5" x14ac:dyDescent="0.25">
      <c r="A560" s="5" t="s">
        <v>686</v>
      </c>
      <c r="B560" s="6" t="s">
        <v>687</v>
      </c>
      <c r="C560" s="6" t="s">
        <v>690</v>
      </c>
      <c r="D560" s="6">
        <v>434</v>
      </c>
      <c r="E560" s="10">
        <v>35.944699999999997</v>
      </c>
    </row>
    <row r="561" spans="1:5" x14ac:dyDescent="0.25">
      <c r="A561" s="5" t="s">
        <v>686</v>
      </c>
      <c r="B561" s="6" t="s">
        <v>687</v>
      </c>
      <c r="C561" s="6" t="s">
        <v>691</v>
      </c>
      <c r="D561" s="6">
        <v>389</v>
      </c>
      <c r="E561" s="10">
        <v>39.588700000000003</v>
      </c>
    </row>
    <row r="562" spans="1:5" x14ac:dyDescent="0.25">
      <c r="A562" s="5" t="s">
        <v>686</v>
      </c>
      <c r="B562" s="6" t="s">
        <v>687</v>
      </c>
      <c r="C562" s="6" t="s">
        <v>692</v>
      </c>
      <c r="D562" s="6">
        <v>863</v>
      </c>
      <c r="E562" s="10">
        <v>23.8703</v>
      </c>
    </row>
    <row r="563" spans="1:5" x14ac:dyDescent="0.25">
      <c r="A563" s="8" t="s">
        <v>11</v>
      </c>
      <c r="B563" s="8"/>
      <c r="C563" s="8">
        <v>6</v>
      </c>
      <c r="D563" s="8">
        <f>SUM(D558:D562)</f>
        <v>2702</v>
      </c>
      <c r="E563" s="11">
        <v>30.569948186528496</v>
      </c>
    </row>
    <row r="564" spans="1:5" x14ac:dyDescent="0.25">
      <c r="A564" s="5" t="s">
        <v>693</v>
      </c>
      <c r="B564" s="6" t="s">
        <v>694</v>
      </c>
      <c r="C564" s="6" t="s">
        <v>695</v>
      </c>
      <c r="D564" s="6">
        <v>308</v>
      </c>
      <c r="E564" s="7" t="s">
        <v>10</v>
      </c>
    </row>
    <row r="565" spans="1:5" x14ac:dyDescent="0.25">
      <c r="A565" s="5" t="s">
        <v>693</v>
      </c>
      <c r="B565" s="6" t="s">
        <v>694</v>
      </c>
      <c r="C565" s="6" t="s">
        <v>696</v>
      </c>
      <c r="D565" s="6">
        <v>246</v>
      </c>
      <c r="E565" s="7" t="s">
        <v>10</v>
      </c>
    </row>
    <row r="566" spans="1:5" x14ac:dyDescent="0.25">
      <c r="A566" s="8" t="s">
        <v>11</v>
      </c>
      <c r="B566" s="8"/>
      <c r="C566" s="8">
        <v>3</v>
      </c>
      <c r="D566" s="8">
        <f>SUM(D564:D565)</f>
        <v>554</v>
      </c>
      <c r="E566" s="9" t="s">
        <v>10</v>
      </c>
    </row>
    <row r="567" spans="1:5" x14ac:dyDescent="0.25">
      <c r="A567" s="5" t="s">
        <v>697</v>
      </c>
      <c r="B567" s="6" t="s">
        <v>698</v>
      </c>
      <c r="C567" s="6" t="s">
        <v>699</v>
      </c>
      <c r="D567" s="6">
        <v>129</v>
      </c>
      <c r="E567" s="10">
        <v>36.434100000000001</v>
      </c>
    </row>
    <row r="568" spans="1:5" x14ac:dyDescent="0.25">
      <c r="A568" s="5" t="s">
        <v>697</v>
      </c>
      <c r="B568" s="6" t="s">
        <v>698</v>
      </c>
      <c r="C568" s="6" t="s">
        <v>700</v>
      </c>
      <c r="D568" s="6">
        <v>79</v>
      </c>
      <c r="E568" s="10">
        <v>22.784800000000001</v>
      </c>
    </row>
    <row r="569" spans="1:5" x14ac:dyDescent="0.25">
      <c r="A569" s="5" t="s">
        <v>697</v>
      </c>
      <c r="B569" s="6" t="s">
        <v>698</v>
      </c>
      <c r="C569" s="6" t="s">
        <v>701</v>
      </c>
      <c r="D569" s="6">
        <v>48</v>
      </c>
      <c r="E569" s="10">
        <v>35.416699999999999</v>
      </c>
    </row>
    <row r="570" spans="1:5" x14ac:dyDescent="0.25">
      <c r="A570" s="8" t="s">
        <v>11</v>
      </c>
      <c r="B570" s="8"/>
      <c r="C570" s="8">
        <v>3</v>
      </c>
      <c r="D570" s="8">
        <f>SUM(D567:D569)</f>
        <v>256</v>
      </c>
      <c r="E570" s="11">
        <v>32.03125</v>
      </c>
    </row>
    <row r="571" spans="1:5" x14ac:dyDescent="0.25">
      <c r="A571" s="5" t="s">
        <v>702</v>
      </c>
      <c r="B571" s="6" t="s">
        <v>703</v>
      </c>
      <c r="C571" s="6" t="s">
        <v>704</v>
      </c>
      <c r="D571" s="6">
        <v>230</v>
      </c>
      <c r="E571" s="10">
        <v>20.869499999999999</v>
      </c>
    </row>
    <row r="572" spans="1:5" x14ac:dyDescent="0.25">
      <c r="A572" s="5" t="s">
        <v>702</v>
      </c>
      <c r="B572" s="6" t="s">
        <v>703</v>
      </c>
      <c r="C572" s="6" t="s">
        <v>705</v>
      </c>
      <c r="D572" s="6">
        <v>130</v>
      </c>
      <c r="E572" s="10">
        <v>8.4614999999999991</v>
      </c>
    </row>
    <row r="573" spans="1:5" x14ac:dyDescent="0.25">
      <c r="A573" s="5" t="s">
        <v>702</v>
      </c>
      <c r="B573" s="6" t="s">
        <v>703</v>
      </c>
      <c r="C573" s="6" t="s">
        <v>706</v>
      </c>
      <c r="D573" s="6">
        <v>103</v>
      </c>
      <c r="E573" s="10">
        <v>15.533899999999999</v>
      </c>
    </row>
    <row r="574" spans="1:5" x14ac:dyDescent="0.25">
      <c r="A574" s="8" t="s">
        <v>11</v>
      </c>
      <c r="B574" s="8"/>
      <c r="C574" s="8">
        <v>3</v>
      </c>
      <c r="D574" s="8">
        <f>SUM(D571:D573)</f>
        <v>463</v>
      </c>
      <c r="E574" s="11">
        <v>16.198704103671709</v>
      </c>
    </row>
    <row r="575" spans="1:5" x14ac:dyDescent="0.25">
      <c r="A575" s="5" t="s">
        <v>707</v>
      </c>
      <c r="B575" s="6" t="s">
        <v>708</v>
      </c>
      <c r="C575" s="6" t="s">
        <v>709</v>
      </c>
      <c r="D575" s="6">
        <v>170</v>
      </c>
      <c r="E575" s="7" t="s">
        <v>10</v>
      </c>
    </row>
    <row r="576" spans="1:5" x14ac:dyDescent="0.25">
      <c r="A576" s="8" t="s">
        <v>11</v>
      </c>
      <c r="B576" s="8"/>
      <c r="C576" s="8">
        <v>1</v>
      </c>
      <c r="D576" s="8">
        <f>SUM(D575)</f>
        <v>170</v>
      </c>
      <c r="E576" s="9" t="s">
        <v>10</v>
      </c>
    </row>
    <row r="577" spans="1:5" x14ac:dyDescent="0.25">
      <c r="A577" s="5" t="s">
        <v>710</v>
      </c>
      <c r="B577" s="6" t="s">
        <v>711</v>
      </c>
      <c r="C577" s="6" t="s">
        <v>712</v>
      </c>
      <c r="D577" s="6">
        <v>273</v>
      </c>
      <c r="E577" s="10">
        <v>35.531100000000002</v>
      </c>
    </row>
    <row r="578" spans="1:5" x14ac:dyDescent="0.25">
      <c r="A578" s="5" t="s">
        <v>710</v>
      </c>
      <c r="B578" s="6" t="s">
        <v>711</v>
      </c>
      <c r="C578" s="6" t="s">
        <v>713</v>
      </c>
      <c r="D578" s="6">
        <v>1891</v>
      </c>
      <c r="E578" s="10">
        <v>29.9313</v>
      </c>
    </row>
    <row r="579" spans="1:5" x14ac:dyDescent="0.25">
      <c r="A579" s="5" t="s">
        <v>710</v>
      </c>
      <c r="B579" s="6" t="s">
        <v>711</v>
      </c>
      <c r="C579" s="6" t="s">
        <v>714</v>
      </c>
      <c r="D579" s="6">
        <v>455</v>
      </c>
      <c r="E579" s="10">
        <v>3.9561000000000002</v>
      </c>
    </row>
    <row r="580" spans="1:5" x14ac:dyDescent="0.25">
      <c r="A580" s="5" t="s">
        <v>710</v>
      </c>
      <c r="B580" s="6" t="s">
        <v>711</v>
      </c>
      <c r="C580" s="6" t="s">
        <v>715</v>
      </c>
      <c r="D580" s="6">
        <v>613</v>
      </c>
      <c r="E580" s="10">
        <v>29.363800000000001</v>
      </c>
    </row>
    <row r="581" spans="1:5" x14ac:dyDescent="0.25">
      <c r="A581" s="5" t="s">
        <v>710</v>
      </c>
      <c r="B581" s="6" t="s">
        <v>711</v>
      </c>
      <c r="C581" s="6" t="s">
        <v>716</v>
      </c>
      <c r="D581" s="6">
        <v>482</v>
      </c>
      <c r="E581" s="7" t="s">
        <v>10</v>
      </c>
    </row>
    <row r="582" spans="1:5" x14ac:dyDescent="0.25">
      <c r="A582" s="5" t="s">
        <v>710</v>
      </c>
      <c r="B582" s="6" t="s">
        <v>711</v>
      </c>
      <c r="C582" s="6" t="s">
        <v>717</v>
      </c>
      <c r="D582" s="6">
        <v>444</v>
      </c>
      <c r="E582" s="10">
        <v>30.630600000000001</v>
      </c>
    </row>
    <row r="583" spans="1:5" x14ac:dyDescent="0.25">
      <c r="A583" s="5" t="s">
        <v>710</v>
      </c>
      <c r="B583" s="6" t="s">
        <v>711</v>
      </c>
      <c r="C583" s="6" t="s">
        <v>718</v>
      </c>
      <c r="D583" s="6">
        <v>248</v>
      </c>
      <c r="E583" s="7" t="s">
        <v>10</v>
      </c>
    </row>
    <row r="584" spans="1:5" x14ac:dyDescent="0.25">
      <c r="A584" s="5" t="s">
        <v>710</v>
      </c>
      <c r="B584" s="6" t="s">
        <v>711</v>
      </c>
      <c r="C584" s="6" t="s">
        <v>719</v>
      </c>
      <c r="D584" s="6">
        <v>347</v>
      </c>
      <c r="E584" s="7" t="s">
        <v>10</v>
      </c>
    </row>
    <row r="585" spans="1:5" x14ac:dyDescent="0.25">
      <c r="A585" s="5" t="s">
        <v>710</v>
      </c>
      <c r="B585" s="6" t="s">
        <v>711</v>
      </c>
      <c r="C585" s="6" t="s">
        <v>720</v>
      </c>
      <c r="D585" s="6">
        <v>450</v>
      </c>
      <c r="E585" s="10">
        <v>24.666699999999999</v>
      </c>
    </row>
    <row r="586" spans="1:5" x14ac:dyDescent="0.25">
      <c r="A586" s="5" t="s">
        <v>710</v>
      </c>
      <c r="B586" s="6" t="s">
        <v>711</v>
      </c>
      <c r="C586" s="6" t="s">
        <v>721</v>
      </c>
      <c r="D586" s="6">
        <v>447</v>
      </c>
      <c r="E586" s="7" t="s">
        <v>10</v>
      </c>
    </row>
    <row r="587" spans="1:5" x14ac:dyDescent="0.25">
      <c r="A587" s="5" t="s">
        <v>710</v>
      </c>
      <c r="B587" s="6" t="s">
        <v>711</v>
      </c>
      <c r="C587" s="6" t="s">
        <v>722</v>
      </c>
      <c r="D587" s="6">
        <v>401</v>
      </c>
      <c r="E587" s="10">
        <v>14.713200000000001</v>
      </c>
    </row>
    <row r="588" spans="1:5" x14ac:dyDescent="0.25">
      <c r="A588" s="5" t="s">
        <v>710</v>
      </c>
      <c r="B588" s="6" t="s">
        <v>711</v>
      </c>
      <c r="C588" s="6" t="s">
        <v>723</v>
      </c>
      <c r="D588" s="6">
        <v>499</v>
      </c>
      <c r="E588" s="10">
        <v>32.064100000000003</v>
      </c>
    </row>
    <row r="589" spans="1:5" x14ac:dyDescent="0.25">
      <c r="A589" s="5" t="s">
        <v>710</v>
      </c>
      <c r="B589" s="6" t="s">
        <v>711</v>
      </c>
      <c r="C589" s="6" t="s">
        <v>724</v>
      </c>
      <c r="D589" s="6">
        <v>292</v>
      </c>
      <c r="E589" s="7" t="s">
        <v>10</v>
      </c>
    </row>
    <row r="590" spans="1:5" x14ac:dyDescent="0.25">
      <c r="A590" s="5" t="s">
        <v>710</v>
      </c>
      <c r="B590" s="6" t="s">
        <v>711</v>
      </c>
      <c r="C590" s="6" t="s">
        <v>725</v>
      </c>
      <c r="D590" s="6">
        <v>249</v>
      </c>
      <c r="E590" s="10">
        <v>29.718800000000002</v>
      </c>
    </row>
    <row r="591" spans="1:5" x14ac:dyDescent="0.25">
      <c r="A591" s="5" t="s">
        <v>710</v>
      </c>
      <c r="B591" s="6" t="s">
        <v>711</v>
      </c>
      <c r="C591" s="6" t="s">
        <v>726</v>
      </c>
      <c r="D591" s="6">
        <v>637</v>
      </c>
      <c r="E591" s="10">
        <v>39.403500000000001</v>
      </c>
    </row>
    <row r="592" spans="1:5" x14ac:dyDescent="0.25">
      <c r="A592" s="5" t="s">
        <v>710</v>
      </c>
      <c r="B592" s="6" t="s">
        <v>711</v>
      </c>
      <c r="C592" s="6" t="s">
        <v>74</v>
      </c>
      <c r="D592" s="6">
        <v>292</v>
      </c>
      <c r="E592" s="7" t="s">
        <v>10</v>
      </c>
    </row>
    <row r="593" spans="1:5" x14ac:dyDescent="0.25">
      <c r="A593" s="5" t="s">
        <v>710</v>
      </c>
      <c r="B593" s="6" t="s">
        <v>711</v>
      </c>
      <c r="C593" s="6" t="s">
        <v>727</v>
      </c>
      <c r="D593" s="6">
        <v>624</v>
      </c>
      <c r="E593" s="10">
        <v>8.3332999999999995</v>
      </c>
    </row>
    <row r="594" spans="1:5" x14ac:dyDescent="0.25">
      <c r="A594" s="5" t="s">
        <v>710</v>
      </c>
      <c r="B594" s="6" t="s">
        <v>711</v>
      </c>
      <c r="C594" s="6" t="s">
        <v>728</v>
      </c>
      <c r="D594" s="6">
        <v>1709</v>
      </c>
      <c r="E594" s="10">
        <v>8.3089999999999993</v>
      </c>
    </row>
    <row r="595" spans="1:5" x14ac:dyDescent="0.25">
      <c r="A595" s="5" t="s">
        <v>710</v>
      </c>
      <c r="B595" s="6" t="s">
        <v>711</v>
      </c>
      <c r="C595" s="6" t="s">
        <v>729</v>
      </c>
      <c r="D595" s="6">
        <v>630</v>
      </c>
      <c r="E595" s="10">
        <v>36.825400000000002</v>
      </c>
    </row>
    <row r="596" spans="1:5" x14ac:dyDescent="0.25">
      <c r="A596" s="5" t="s">
        <v>710</v>
      </c>
      <c r="B596" s="6" t="s">
        <v>711</v>
      </c>
      <c r="C596" s="6" t="s">
        <v>730</v>
      </c>
      <c r="D596" s="6">
        <v>562</v>
      </c>
      <c r="E596" s="10">
        <v>22.242000000000001</v>
      </c>
    </row>
    <row r="597" spans="1:5" x14ac:dyDescent="0.25">
      <c r="A597" s="5" t="s">
        <v>710</v>
      </c>
      <c r="B597" s="6" t="s">
        <v>711</v>
      </c>
      <c r="C597" s="6" t="s">
        <v>731</v>
      </c>
      <c r="D597" s="6">
        <v>306</v>
      </c>
      <c r="E597" s="10">
        <v>41.83</v>
      </c>
    </row>
    <row r="598" spans="1:5" x14ac:dyDescent="0.25">
      <c r="A598" s="8" t="s">
        <v>11</v>
      </c>
      <c r="B598" s="8"/>
      <c r="C598" s="8">
        <v>25</v>
      </c>
      <c r="D598" s="8">
        <f>SUM(D577:D597)</f>
        <v>11851</v>
      </c>
      <c r="E598" s="11">
        <v>35.752257193485782</v>
      </c>
    </row>
    <row r="599" spans="1:5" x14ac:dyDescent="0.25">
      <c r="A599" s="5" t="s">
        <v>732</v>
      </c>
      <c r="B599" s="6" t="s">
        <v>733</v>
      </c>
      <c r="C599" s="6" t="s">
        <v>734</v>
      </c>
      <c r="D599" s="6">
        <v>368</v>
      </c>
      <c r="E599" s="10">
        <v>3.8043</v>
      </c>
    </row>
    <row r="600" spans="1:5" x14ac:dyDescent="0.25">
      <c r="A600" s="5" t="s">
        <v>732</v>
      </c>
      <c r="B600" s="6" t="s">
        <v>733</v>
      </c>
      <c r="C600" s="6" t="s">
        <v>735</v>
      </c>
      <c r="D600" s="6">
        <v>172</v>
      </c>
      <c r="E600" s="10">
        <v>2.3256000000000001</v>
      </c>
    </row>
    <row r="601" spans="1:5" x14ac:dyDescent="0.25">
      <c r="A601" s="5" t="s">
        <v>732</v>
      </c>
      <c r="B601" s="6" t="s">
        <v>733</v>
      </c>
      <c r="C601" s="6" t="s">
        <v>736</v>
      </c>
      <c r="D601" s="6">
        <v>180</v>
      </c>
      <c r="E601" s="10">
        <v>1.1112</v>
      </c>
    </row>
    <row r="602" spans="1:5" x14ac:dyDescent="0.25">
      <c r="A602" s="8" t="s">
        <v>11</v>
      </c>
      <c r="B602" s="8"/>
      <c r="C602" s="8">
        <v>3</v>
      </c>
      <c r="D602" s="8">
        <f>SUM(D599:D601)</f>
        <v>720</v>
      </c>
      <c r="E602" s="11">
        <v>2.7777777777777777</v>
      </c>
    </row>
    <row r="603" spans="1:5" x14ac:dyDescent="0.25">
      <c r="A603" s="5" t="s">
        <v>737</v>
      </c>
      <c r="B603" s="6" t="s">
        <v>738</v>
      </c>
      <c r="C603" s="6" t="s">
        <v>739</v>
      </c>
      <c r="D603" s="6">
        <v>246</v>
      </c>
      <c r="E603" s="10">
        <v>29.674800000000001</v>
      </c>
    </row>
    <row r="604" spans="1:5" x14ac:dyDescent="0.25">
      <c r="A604" s="5" t="s">
        <v>737</v>
      </c>
      <c r="B604" s="6" t="s">
        <v>738</v>
      </c>
      <c r="C604" s="6" t="s">
        <v>740</v>
      </c>
      <c r="D604" s="6">
        <v>147</v>
      </c>
      <c r="E604" s="10">
        <v>17.006799999999998</v>
      </c>
    </row>
    <row r="605" spans="1:5" x14ac:dyDescent="0.25">
      <c r="A605" s="5" t="s">
        <v>737</v>
      </c>
      <c r="B605" s="6" t="s">
        <v>738</v>
      </c>
      <c r="C605" s="6" t="s">
        <v>741</v>
      </c>
      <c r="D605" s="6">
        <v>102</v>
      </c>
      <c r="E605" s="10">
        <v>24.509799999999998</v>
      </c>
    </row>
    <row r="606" spans="1:5" x14ac:dyDescent="0.25">
      <c r="A606" s="8" t="s">
        <v>11</v>
      </c>
      <c r="B606" s="8"/>
      <c r="C606" s="8">
        <v>3</v>
      </c>
      <c r="D606" s="8">
        <f>SUM(D603:D605)</f>
        <v>495</v>
      </c>
      <c r="E606" s="11">
        <v>24.848484848484848</v>
      </c>
    </row>
    <row r="607" spans="1:5" x14ac:dyDescent="0.25">
      <c r="A607" s="5" t="s">
        <v>742</v>
      </c>
      <c r="B607" s="6" t="s">
        <v>743</v>
      </c>
      <c r="C607" s="6" t="s">
        <v>744</v>
      </c>
      <c r="D607" s="6">
        <v>96</v>
      </c>
      <c r="E607" s="10">
        <v>32.291699999999999</v>
      </c>
    </row>
    <row r="608" spans="1:5" x14ac:dyDescent="0.25">
      <c r="A608" s="5" t="s">
        <v>742</v>
      </c>
      <c r="B608" s="6" t="s">
        <v>743</v>
      </c>
      <c r="C608" s="6" t="s">
        <v>745</v>
      </c>
      <c r="D608" s="6">
        <v>68</v>
      </c>
      <c r="E608" s="10">
        <v>32.352899999999998</v>
      </c>
    </row>
    <row r="609" spans="1:5" x14ac:dyDescent="0.25">
      <c r="A609" s="5" t="s">
        <v>742</v>
      </c>
      <c r="B609" s="6" t="s">
        <v>743</v>
      </c>
      <c r="C609" s="6" t="s">
        <v>746</v>
      </c>
      <c r="D609" s="6">
        <v>42</v>
      </c>
      <c r="E609" s="10">
        <v>23.8095</v>
      </c>
    </row>
    <row r="610" spans="1:5" x14ac:dyDescent="0.25">
      <c r="A610" s="5" t="s">
        <v>742</v>
      </c>
      <c r="B610" s="6" t="s">
        <v>743</v>
      </c>
      <c r="C610" s="6" t="s">
        <v>747</v>
      </c>
      <c r="D610" s="6">
        <v>21</v>
      </c>
      <c r="E610" s="7" t="s">
        <v>10</v>
      </c>
    </row>
    <row r="611" spans="1:5" x14ac:dyDescent="0.25">
      <c r="A611" s="8" t="s">
        <v>11</v>
      </c>
      <c r="B611" s="8"/>
      <c r="C611" s="8">
        <v>4</v>
      </c>
      <c r="D611" s="8">
        <f>SUM(D607:D610)</f>
        <v>227</v>
      </c>
      <c r="E611" s="11">
        <v>37.004405286343612</v>
      </c>
    </row>
    <row r="612" spans="1:5" x14ac:dyDescent="0.25">
      <c r="A612" s="5" t="s">
        <v>748</v>
      </c>
      <c r="B612" s="6" t="s">
        <v>749</v>
      </c>
      <c r="C612" s="6" t="s">
        <v>750</v>
      </c>
      <c r="D612" s="6">
        <v>96</v>
      </c>
      <c r="E612" s="10">
        <v>17.708300000000001</v>
      </c>
    </row>
    <row r="613" spans="1:5" x14ac:dyDescent="0.25">
      <c r="A613" s="5" t="s">
        <v>748</v>
      </c>
      <c r="B613" s="6" t="s">
        <v>749</v>
      </c>
      <c r="C613" s="6" t="s">
        <v>751</v>
      </c>
      <c r="D613" s="6">
        <v>38</v>
      </c>
      <c r="E613" s="10">
        <v>21.052600000000002</v>
      </c>
    </row>
    <row r="614" spans="1:5" x14ac:dyDescent="0.25">
      <c r="A614" s="5" t="s">
        <v>748</v>
      </c>
      <c r="B614" s="6" t="s">
        <v>749</v>
      </c>
      <c r="C614" s="6" t="s">
        <v>752</v>
      </c>
      <c r="D614" s="6">
        <v>41</v>
      </c>
      <c r="E614" s="10">
        <v>31.7073</v>
      </c>
    </row>
    <row r="615" spans="1:5" x14ac:dyDescent="0.25">
      <c r="A615" s="8" t="s">
        <v>11</v>
      </c>
      <c r="B615" s="8"/>
      <c r="C615" s="8">
        <v>3</v>
      </c>
      <c r="D615" s="8">
        <f>SUM(D612:D614)</f>
        <v>175</v>
      </c>
      <c r="E615" s="11">
        <v>21.714285714285715</v>
      </c>
    </row>
    <row r="616" spans="1:5" x14ac:dyDescent="0.25">
      <c r="A616" s="5" t="s">
        <v>753</v>
      </c>
      <c r="B616" s="6" t="s">
        <v>754</v>
      </c>
      <c r="C616" s="6" t="s">
        <v>755</v>
      </c>
      <c r="D616" s="6">
        <v>121</v>
      </c>
      <c r="E616" s="10">
        <v>19.008299999999998</v>
      </c>
    </row>
    <row r="617" spans="1:5" x14ac:dyDescent="0.25">
      <c r="A617" s="5" t="s">
        <v>753</v>
      </c>
      <c r="B617" s="6" t="s">
        <v>754</v>
      </c>
      <c r="C617" s="6" t="s">
        <v>756</v>
      </c>
      <c r="D617" s="6">
        <v>61</v>
      </c>
      <c r="E617" s="10">
        <v>36.065600000000003</v>
      </c>
    </row>
    <row r="618" spans="1:5" x14ac:dyDescent="0.25">
      <c r="A618" s="5" t="s">
        <v>753</v>
      </c>
      <c r="B618" s="6" t="s">
        <v>754</v>
      </c>
      <c r="C618" s="6" t="s">
        <v>757</v>
      </c>
      <c r="D618" s="6">
        <v>88</v>
      </c>
      <c r="E618" s="10">
        <v>38.636400000000002</v>
      </c>
    </row>
    <row r="619" spans="1:5" x14ac:dyDescent="0.25">
      <c r="A619" s="8" t="s">
        <v>11</v>
      </c>
      <c r="B619" s="8"/>
      <c r="C619" s="8">
        <v>3</v>
      </c>
      <c r="D619" s="8">
        <f>SUM(D616:D618)</f>
        <v>270</v>
      </c>
      <c r="E619" s="11">
        <v>29.259259259259256</v>
      </c>
    </row>
    <row r="620" spans="1:5" x14ac:dyDescent="0.25">
      <c r="A620" s="5" t="s">
        <v>758</v>
      </c>
      <c r="B620" s="6" t="s">
        <v>759</v>
      </c>
      <c r="C620" s="6" t="s">
        <v>760</v>
      </c>
      <c r="D620" s="6">
        <v>82</v>
      </c>
      <c r="E620" s="10">
        <v>24.3902</v>
      </c>
    </row>
    <row r="621" spans="1:5" x14ac:dyDescent="0.25">
      <c r="A621" s="5" t="s">
        <v>758</v>
      </c>
      <c r="B621" s="6" t="s">
        <v>759</v>
      </c>
      <c r="C621" s="6" t="s">
        <v>761</v>
      </c>
      <c r="D621" s="6">
        <v>52</v>
      </c>
      <c r="E621" s="10">
        <v>15.384600000000001</v>
      </c>
    </row>
    <row r="622" spans="1:5" x14ac:dyDescent="0.25">
      <c r="A622" s="5" t="s">
        <v>758</v>
      </c>
      <c r="B622" s="6" t="s">
        <v>759</v>
      </c>
      <c r="C622" s="6" t="s">
        <v>762</v>
      </c>
      <c r="D622" s="6">
        <v>45</v>
      </c>
      <c r="E622" s="10">
        <v>20</v>
      </c>
    </row>
    <row r="623" spans="1:5" x14ac:dyDescent="0.25">
      <c r="A623" s="8" t="s">
        <v>11</v>
      </c>
      <c r="B623" s="8"/>
      <c r="C623" s="8">
        <v>3</v>
      </c>
      <c r="D623" s="8">
        <f>SUM(D620:D622)</f>
        <v>179</v>
      </c>
      <c r="E623" s="11">
        <v>20.670391061452513</v>
      </c>
    </row>
    <row r="624" spans="1:5" x14ac:dyDescent="0.25">
      <c r="A624" s="5" t="s">
        <v>763</v>
      </c>
      <c r="B624" s="6" t="s">
        <v>764</v>
      </c>
      <c r="C624" s="6" t="s">
        <v>765</v>
      </c>
      <c r="D624" s="6">
        <v>410</v>
      </c>
      <c r="E624" s="10">
        <v>2.9268000000000001</v>
      </c>
    </row>
    <row r="625" spans="1:5" x14ac:dyDescent="0.25">
      <c r="A625" s="5" t="s">
        <v>763</v>
      </c>
      <c r="B625" s="6" t="s">
        <v>764</v>
      </c>
      <c r="C625" s="6" t="s">
        <v>766</v>
      </c>
      <c r="D625" s="6">
        <v>91</v>
      </c>
      <c r="E625" s="10">
        <v>2.1978</v>
      </c>
    </row>
    <row r="626" spans="1:5" x14ac:dyDescent="0.25">
      <c r="A626" s="8" t="s">
        <v>11</v>
      </c>
      <c r="B626" s="8"/>
      <c r="C626" s="8">
        <v>3</v>
      </c>
      <c r="D626" s="8">
        <f>SUM(D624:D625)</f>
        <v>501</v>
      </c>
      <c r="E626" s="11">
        <v>2.7944111776447107</v>
      </c>
    </row>
    <row r="627" spans="1:5" x14ac:dyDescent="0.25">
      <c r="A627" s="5" t="s">
        <v>767</v>
      </c>
      <c r="B627" s="6" t="s">
        <v>768</v>
      </c>
      <c r="C627" s="6" t="s">
        <v>769</v>
      </c>
      <c r="D627" s="6">
        <v>154</v>
      </c>
      <c r="E627" s="10">
        <v>16.883199999999999</v>
      </c>
    </row>
    <row r="628" spans="1:5" x14ac:dyDescent="0.25">
      <c r="A628" s="5" t="s">
        <v>767</v>
      </c>
      <c r="B628" s="6" t="s">
        <v>768</v>
      </c>
      <c r="C628" s="6" t="s">
        <v>770</v>
      </c>
      <c r="D628" s="6">
        <v>604</v>
      </c>
      <c r="E628" s="10">
        <v>81.291399999999996</v>
      </c>
    </row>
    <row r="629" spans="1:5" x14ac:dyDescent="0.25">
      <c r="A629" s="5" t="s">
        <v>767</v>
      </c>
      <c r="B629" s="6" t="s">
        <v>768</v>
      </c>
      <c r="C629" s="6" t="s">
        <v>771</v>
      </c>
      <c r="D629" s="6">
        <v>190</v>
      </c>
      <c r="E629" s="10">
        <v>66.842200000000005</v>
      </c>
    </row>
    <row r="630" spans="1:5" x14ac:dyDescent="0.25">
      <c r="A630" s="5" t="s">
        <v>767</v>
      </c>
      <c r="B630" s="6" t="s">
        <v>768</v>
      </c>
      <c r="C630" s="6" t="s">
        <v>772</v>
      </c>
      <c r="D630" s="6">
        <v>35</v>
      </c>
      <c r="E630" s="7" t="s">
        <v>10</v>
      </c>
    </row>
    <row r="631" spans="1:5" x14ac:dyDescent="0.25">
      <c r="A631" s="5" t="s">
        <v>767</v>
      </c>
      <c r="B631" s="6" t="s">
        <v>768</v>
      </c>
      <c r="C631" s="6" t="s">
        <v>773</v>
      </c>
      <c r="D631" s="6">
        <v>900</v>
      </c>
      <c r="E631" s="10">
        <v>41.777799999999999</v>
      </c>
    </row>
    <row r="632" spans="1:5" x14ac:dyDescent="0.25">
      <c r="A632" s="5" t="s">
        <v>767</v>
      </c>
      <c r="B632" s="6" t="s">
        <v>768</v>
      </c>
      <c r="C632" s="6" t="s">
        <v>774</v>
      </c>
      <c r="D632" s="6">
        <v>71</v>
      </c>
      <c r="E632" s="7" t="s">
        <v>10</v>
      </c>
    </row>
    <row r="633" spans="1:5" x14ac:dyDescent="0.25">
      <c r="A633" s="5" t="s">
        <v>767</v>
      </c>
      <c r="B633" s="6" t="s">
        <v>768</v>
      </c>
      <c r="C633" s="6" t="s">
        <v>775</v>
      </c>
      <c r="D633" s="6">
        <v>150</v>
      </c>
      <c r="E633" s="10">
        <v>18</v>
      </c>
    </row>
    <row r="634" spans="1:5" x14ac:dyDescent="0.25">
      <c r="A634" s="5" t="s">
        <v>767</v>
      </c>
      <c r="B634" s="6" t="s">
        <v>768</v>
      </c>
      <c r="C634" s="6" t="s">
        <v>776</v>
      </c>
      <c r="D634" s="6">
        <v>472</v>
      </c>
      <c r="E634" s="10">
        <v>83.474500000000006</v>
      </c>
    </row>
    <row r="635" spans="1:5" x14ac:dyDescent="0.25">
      <c r="A635" s="5" t="s">
        <v>767</v>
      </c>
      <c r="B635" s="6" t="s">
        <v>768</v>
      </c>
      <c r="C635" s="6" t="s">
        <v>777</v>
      </c>
      <c r="D635" s="6">
        <v>827</v>
      </c>
      <c r="E635" s="10">
        <v>19.347000000000001</v>
      </c>
    </row>
    <row r="636" spans="1:5" x14ac:dyDescent="0.25">
      <c r="A636" s="5" t="s">
        <v>767</v>
      </c>
      <c r="B636" s="6" t="s">
        <v>768</v>
      </c>
      <c r="C636" s="6" t="s">
        <v>778</v>
      </c>
      <c r="D636" s="6">
        <v>900</v>
      </c>
      <c r="E636" s="10">
        <v>48.666699999999999</v>
      </c>
    </row>
    <row r="637" spans="1:5" x14ac:dyDescent="0.25">
      <c r="A637" s="5" t="s">
        <v>767</v>
      </c>
      <c r="B637" s="6" t="s">
        <v>768</v>
      </c>
      <c r="C637" s="6" t="s">
        <v>779</v>
      </c>
      <c r="D637" s="6">
        <v>435</v>
      </c>
      <c r="E637" s="10">
        <v>41.609099999999998</v>
      </c>
    </row>
    <row r="638" spans="1:5" x14ac:dyDescent="0.25">
      <c r="A638" s="5" t="s">
        <v>767</v>
      </c>
      <c r="B638" s="6" t="s">
        <v>768</v>
      </c>
      <c r="C638" s="6" t="s">
        <v>780</v>
      </c>
      <c r="D638" s="6">
        <v>528</v>
      </c>
      <c r="E638" s="10">
        <v>84.848500000000001</v>
      </c>
    </row>
    <row r="639" spans="1:5" x14ac:dyDescent="0.25">
      <c r="A639" s="5" t="s">
        <v>767</v>
      </c>
      <c r="B639" s="6" t="s">
        <v>768</v>
      </c>
      <c r="C639" s="6" t="s">
        <v>781</v>
      </c>
      <c r="D639" s="6">
        <v>843</v>
      </c>
      <c r="E639" s="10">
        <v>72.716499999999996</v>
      </c>
    </row>
    <row r="640" spans="1:5" x14ac:dyDescent="0.25">
      <c r="A640" s="5" t="s">
        <v>767</v>
      </c>
      <c r="B640" s="6" t="s">
        <v>768</v>
      </c>
      <c r="C640" s="6" t="s">
        <v>782</v>
      </c>
      <c r="D640" s="6">
        <v>665</v>
      </c>
      <c r="E640" s="10">
        <v>40.601500000000001</v>
      </c>
    </row>
    <row r="641" spans="1:5" x14ac:dyDescent="0.25">
      <c r="A641" s="5" t="s">
        <v>767</v>
      </c>
      <c r="B641" s="6" t="s">
        <v>768</v>
      </c>
      <c r="C641" s="6" t="s">
        <v>783</v>
      </c>
      <c r="D641" s="6">
        <v>344</v>
      </c>
      <c r="E641" s="7" t="s">
        <v>10</v>
      </c>
    </row>
    <row r="642" spans="1:5" x14ac:dyDescent="0.25">
      <c r="A642" s="5" t="s">
        <v>767</v>
      </c>
      <c r="B642" s="6" t="s">
        <v>768</v>
      </c>
      <c r="C642" s="6" t="s">
        <v>784</v>
      </c>
      <c r="D642" s="6">
        <v>693</v>
      </c>
      <c r="E642" s="10">
        <v>85.281400000000005</v>
      </c>
    </row>
    <row r="643" spans="1:5" x14ac:dyDescent="0.25">
      <c r="A643" s="5" t="s">
        <v>767</v>
      </c>
      <c r="B643" s="6" t="s">
        <v>768</v>
      </c>
      <c r="C643" s="6" t="s">
        <v>785</v>
      </c>
      <c r="D643" s="6">
        <v>1735</v>
      </c>
      <c r="E643" s="10">
        <v>41.152799999999999</v>
      </c>
    </row>
    <row r="644" spans="1:5" x14ac:dyDescent="0.25">
      <c r="A644" s="5" t="s">
        <v>767</v>
      </c>
      <c r="B644" s="6" t="s">
        <v>768</v>
      </c>
      <c r="C644" s="6" t="s">
        <v>786</v>
      </c>
      <c r="D644" s="6">
        <v>639</v>
      </c>
      <c r="E644" s="10">
        <v>35.367800000000003</v>
      </c>
    </row>
    <row r="645" spans="1:5" x14ac:dyDescent="0.25">
      <c r="A645" s="5" t="s">
        <v>767</v>
      </c>
      <c r="B645" s="6" t="s">
        <v>768</v>
      </c>
      <c r="C645" s="6" t="s">
        <v>787</v>
      </c>
      <c r="D645" s="6">
        <v>678</v>
      </c>
      <c r="E645" s="10">
        <v>20.059000000000001</v>
      </c>
    </row>
    <row r="646" spans="1:5" x14ac:dyDescent="0.25">
      <c r="A646" s="5" t="s">
        <v>767</v>
      </c>
      <c r="B646" s="6" t="s">
        <v>768</v>
      </c>
      <c r="C646" s="6" t="s">
        <v>788</v>
      </c>
      <c r="D646" s="6">
        <v>309</v>
      </c>
      <c r="E646" s="10">
        <v>85.436899999999994</v>
      </c>
    </row>
    <row r="647" spans="1:5" x14ac:dyDescent="0.25">
      <c r="A647" s="5" t="s">
        <v>767</v>
      </c>
      <c r="B647" s="6" t="s">
        <v>768</v>
      </c>
      <c r="C647" s="6" t="s">
        <v>789</v>
      </c>
      <c r="D647" s="6">
        <v>440</v>
      </c>
      <c r="E647" s="10">
        <v>64.7727</v>
      </c>
    </row>
    <row r="648" spans="1:5" x14ac:dyDescent="0.25">
      <c r="A648" s="5" t="s">
        <v>767</v>
      </c>
      <c r="B648" s="6" t="s">
        <v>768</v>
      </c>
      <c r="C648" s="6" t="s">
        <v>790</v>
      </c>
      <c r="D648" s="6">
        <v>1890</v>
      </c>
      <c r="E648" s="10">
        <v>31.005199999999999</v>
      </c>
    </row>
    <row r="649" spans="1:5" x14ac:dyDescent="0.25">
      <c r="A649" s="5" t="s">
        <v>767</v>
      </c>
      <c r="B649" s="6" t="s">
        <v>768</v>
      </c>
      <c r="C649" s="6" t="s">
        <v>791</v>
      </c>
      <c r="D649" s="6">
        <v>387</v>
      </c>
      <c r="E649" s="10">
        <v>83.979299999999995</v>
      </c>
    </row>
    <row r="650" spans="1:5" x14ac:dyDescent="0.25">
      <c r="A650" s="5" t="s">
        <v>767</v>
      </c>
      <c r="B650" s="6" t="s">
        <v>768</v>
      </c>
      <c r="C650" s="6" t="s">
        <v>792</v>
      </c>
      <c r="D650" s="6">
        <v>286</v>
      </c>
      <c r="E650" s="10">
        <v>59.790199999999999</v>
      </c>
    </row>
    <row r="651" spans="1:5" x14ac:dyDescent="0.25">
      <c r="A651" s="5" t="s">
        <v>767</v>
      </c>
      <c r="B651" s="6" t="s">
        <v>768</v>
      </c>
      <c r="C651" s="6" t="s">
        <v>793</v>
      </c>
      <c r="D651" s="6">
        <v>1117</v>
      </c>
      <c r="E651" s="10">
        <v>28.648199999999999</v>
      </c>
    </row>
    <row r="652" spans="1:5" x14ac:dyDescent="0.25">
      <c r="A652" s="5" t="s">
        <v>767</v>
      </c>
      <c r="B652" s="6" t="s">
        <v>768</v>
      </c>
      <c r="C652" s="6" t="s">
        <v>794</v>
      </c>
      <c r="D652" s="6">
        <v>580</v>
      </c>
      <c r="E652" s="10">
        <v>48.793100000000003</v>
      </c>
    </row>
    <row r="653" spans="1:5" x14ac:dyDescent="0.25">
      <c r="A653" s="5" t="s">
        <v>767</v>
      </c>
      <c r="B653" s="6" t="s">
        <v>768</v>
      </c>
      <c r="C653" s="6" t="s">
        <v>795</v>
      </c>
      <c r="D653" s="6">
        <v>947</v>
      </c>
      <c r="E653" s="10">
        <v>34.107700000000001</v>
      </c>
    </row>
    <row r="654" spans="1:5" x14ac:dyDescent="0.25">
      <c r="A654" s="5" t="s">
        <v>767</v>
      </c>
      <c r="B654" s="6" t="s">
        <v>768</v>
      </c>
      <c r="C654" s="6" t="s">
        <v>796</v>
      </c>
      <c r="D654" s="6">
        <v>828</v>
      </c>
      <c r="E654" s="10">
        <v>39.009700000000002</v>
      </c>
    </row>
    <row r="655" spans="1:5" x14ac:dyDescent="0.25">
      <c r="A655" s="5" t="s">
        <v>767</v>
      </c>
      <c r="B655" s="6" t="s">
        <v>768</v>
      </c>
      <c r="C655" s="6" t="s">
        <v>797</v>
      </c>
      <c r="D655" s="6">
        <v>104</v>
      </c>
      <c r="E655" s="10">
        <v>68.269199999999998</v>
      </c>
    </row>
    <row r="656" spans="1:5" x14ac:dyDescent="0.25">
      <c r="A656" s="5" t="s">
        <v>767</v>
      </c>
      <c r="B656" s="6" t="s">
        <v>768</v>
      </c>
      <c r="C656" s="6" t="s">
        <v>798</v>
      </c>
      <c r="D656" s="6">
        <v>444</v>
      </c>
      <c r="E656" s="10">
        <v>40.765700000000002</v>
      </c>
    </row>
    <row r="657" spans="1:5" x14ac:dyDescent="0.25">
      <c r="A657" s="5" t="s">
        <v>767</v>
      </c>
      <c r="B657" s="6" t="s">
        <v>768</v>
      </c>
      <c r="C657" s="6" t="s">
        <v>799</v>
      </c>
      <c r="D657" s="6">
        <v>1750</v>
      </c>
      <c r="E657" s="10">
        <v>35.885800000000003</v>
      </c>
    </row>
    <row r="658" spans="1:5" x14ac:dyDescent="0.25">
      <c r="A658" s="5" t="s">
        <v>767</v>
      </c>
      <c r="B658" s="6" t="s">
        <v>768</v>
      </c>
      <c r="C658" s="6" t="s">
        <v>800</v>
      </c>
      <c r="D658" s="6">
        <v>639</v>
      </c>
      <c r="E658" s="10">
        <v>55.868600000000001</v>
      </c>
    </row>
    <row r="659" spans="1:5" x14ac:dyDescent="0.25">
      <c r="A659" s="5" t="s">
        <v>767</v>
      </c>
      <c r="B659" s="6" t="s">
        <v>768</v>
      </c>
      <c r="C659" s="6" t="s">
        <v>801</v>
      </c>
      <c r="D659" s="6">
        <v>670</v>
      </c>
      <c r="E659" s="10">
        <v>14.1791</v>
      </c>
    </row>
    <row r="660" spans="1:5" x14ac:dyDescent="0.25">
      <c r="A660" s="5" t="s">
        <v>767</v>
      </c>
      <c r="B660" s="6" t="s">
        <v>768</v>
      </c>
      <c r="C660" s="6" t="s">
        <v>802</v>
      </c>
      <c r="D660" s="6">
        <v>20</v>
      </c>
      <c r="E660" s="7" t="s">
        <v>10</v>
      </c>
    </row>
    <row r="661" spans="1:5" x14ac:dyDescent="0.25">
      <c r="A661" s="5" t="s">
        <v>767</v>
      </c>
      <c r="B661" s="6" t="s">
        <v>768</v>
      </c>
      <c r="C661" s="6" t="s">
        <v>803</v>
      </c>
      <c r="D661" s="6">
        <v>480</v>
      </c>
      <c r="E661" s="10">
        <v>60.833300000000001</v>
      </c>
    </row>
    <row r="662" spans="1:5" x14ac:dyDescent="0.25">
      <c r="A662" s="5" t="s">
        <v>767</v>
      </c>
      <c r="B662" s="6" t="s">
        <v>768</v>
      </c>
      <c r="C662" s="6" t="s">
        <v>804</v>
      </c>
      <c r="D662" s="6">
        <v>383</v>
      </c>
      <c r="E662" s="10">
        <v>83.811999999999998</v>
      </c>
    </row>
    <row r="663" spans="1:5" x14ac:dyDescent="0.25">
      <c r="A663" s="5" t="s">
        <v>767</v>
      </c>
      <c r="B663" s="6" t="s">
        <v>768</v>
      </c>
      <c r="C663" s="6" t="s">
        <v>805</v>
      </c>
      <c r="D663" s="6">
        <v>65</v>
      </c>
      <c r="E663" s="7" t="s">
        <v>10</v>
      </c>
    </row>
    <row r="664" spans="1:5" x14ac:dyDescent="0.25">
      <c r="A664" s="5" t="s">
        <v>767</v>
      </c>
      <c r="B664" s="6" t="s">
        <v>768</v>
      </c>
      <c r="C664" s="6" t="s">
        <v>806</v>
      </c>
      <c r="D664" s="6">
        <v>1752</v>
      </c>
      <c r="E664" s="10">
        <v>46.4041</v>
      </c>
    </row>
    <row r="665" spans="1:5" x14ac:dyDescent="0.25">
      <c r="A665" s="5" t="s">
        <v>767</v>
      </c>
      <c r="B665" s="6" t="s">
        <v>768</v>
      </c>
      <c r="C665" s="6" t="s">
        <v>807</v>
      </c>
      <c r="D665" s="6">
        <v>664</v>
      </c>
      <c r="E665" s="10">
        <v>78.915599999999998</v>
      </c>
    </row>
    <row r="666" spans="1:5" x14ac:dyDescent="0.25">
      <c r="A666" s="14"/>
      <c r="B666" s="14"/>
      <c r="C666" s="14">
        <v>49</v>
      </c>
      <c r="D666" s="14">
        <f>SUM(D627:D665)</f>
        <v>24618</v>
      </c>
      <c r="E666" s="10">
        <v>48.379234706312452</v>
      </c>
    </row>
    <row r="667" spans="1:5" x14ac:dyDescent="0.25">
      <c r="A667" s="5" t="s">
        <v>808</v>
      </c>
      <c r="B667" s="6" t="s">
        <v>809</v>
      </c>
      <c r="C667" s="6" t="s">
        <v>810</v>
      </c>
      <c r="D667" s="6">
        <v>341</v>
      </c>
      <c r="E667" s="10">
        <v>15.835800000000001</v>
      </c>
    </row>
    <row r="668" spans="1:5" x14ac:dyDescent="0.25">
      <c r="A668" s="5" t="s">
        <v>808</v>
      </c>
      <c r="B668" s="6" t="s">
        <v>809</v>
      </c>
      <c r="C668" s="6" t="s">
        <v>811</v>
      </c>
      <c r="D668" s="6">
        <v>227</v>
      </c>
      <c r="E668" s="10">
        <v>13.2159</v>
      </c>
    </row>
    <row r="669" spans="1:5" x14ac:dyDescent="0.25">
      <c r="A669" s="5" t="s">
        <v>808</v>
      </c>
      <c r="B669" s="6" t="s">
        <v>809</v>
      </c>
      <c r="C669" s="6" t="s">
        <v>812</v>
      </c>
      <c r="D669" s="6">
        <v>183</v>
      </c>
      <c r="E669" s="10">
        <v>15.300599999999999</v>
      </c>
    </row>
    <row r="670" spans="1:5" x14ac:dyDescent="0.25">
      <c r="A670" s="8" t="s">
        <v>11</v>
      </c>
      <c r="B670" s="8"/>
      <c r="C670" s="8">
        <v>3</v>
      </c>
      <c r="D670" s="8">
        <f>SUM(D667:D669)</f>
        <v>751</v>
      </c>
      <c r="E670" s="11">
        <v>14.913448735019974</v>
      </c>
    </row>
    <row r="671" spans="1:5" x14ac:dyDescent="0.25">
      <c r="A671" s="5" t="s">
        <v>813</v>
      </c>
      <c r="B671" s="6" t="s">
        <v>814</v>
      </c>
      <c r="C671" s="6" t="s">
        <v>815</v>
      </c>
      <c r="D671" s="6">
        <v>325</v>
      </c>
      <c r="E671" s="10">
        <v>57.230800000000002</v>
      </c>
    </row>
    <row r="672" spans="1:5" x14ac:dyDescent="0.25">
      <c r="A672" s="5" t="s">
        <v>813</v>
      </c>
      <c r="B672" s="6" t="s">
        <v>814</v>
      </c>
      <c r="C672" s="6" t="s">
        <v>816</v>
      </c>
      <c r="D672" s="6">
        <v>282</v>
      </c>
      <c r="E672" s="10">
        <v>65.602800000000002</v>
      </c>
    </row>
    <row r="673" spans="1:5" x14ac:dyDescent="0.25">
      <c r="A673" s="5" t="s">
        <v>813</v>
      </c>
      <c r="B673" s="6" t="s">
        <v>814</v>
      </c>
      <c r="C673" s="6" t="s">
        <v>817</v>
      </c>
      <c r="D673" s="6">
        <v>392</v>
      </c>
      <c r="E673" s="10">
        <v>69.642899999999997</v>
      </c>
    </row>
    <row r="674" spans="1:5" x14ac:dyDescent="0.25">
      <c r="A674" s="8" t="s">
        <v>11</v>
      </c>
      <c r="B674" s="8"/>
      <c r="C674" s="8">
        <v>3</v>
      </c>
      <c r="D674" s="8">
        <f>SUM(D671:D673)</f>
        <v>999</v>
      </c>
      <c r="E674" s="11">
        <v>64.46446446446447</v>
      </c>
    </row>
    <row r="675" spans="1:5" x14ac:dyDescent="0.25">
      <c r="A675" s="5" t="s">
        <v>818</v>
      </c>
      <c r="B675" s="6" t="s">
        <v>819</v>
      </c>
      <c r="C675" s="6" t="s">
        <v>820</v>
      </c>
      <c r="D675" s="6">
        <v>55</v>
      </c>
      <c r="E675" s="10">
        <v>76.363600000000005</v>
      </c>
    </row>
    <row r="676" spans="1:5" x14ac:dyDescent="0.25">
      <c r="A676" s="8" t="s">
        <v>11</v>
      </c>
      <c r="B676" s="8"/>
      <c r="C676" s="8">
        <v>1</v>
      </c>
      <c r="D676" s="8">
        <f>SUM(D675)</f>
        <v>55</v>
      </c>
      <c r="E676" s="11">
        <v>76.363636363636374</v>
      </c>
    </row>
    <row r="677" spans="1:5" x14ac:dyDescent="0.25">
      <c r="A677" s="5" t="s">
        <v>821</v>
      </c>
      <c r="B677" s="6" t="s">
        <v>822</v>
      </c>
      <c r="C677" s="6" t="s">
        <v>823</v>
      </c>
      <c r="D677" s="6">
        <v>534</v>
      </c>
      <c r="E677" s="10">
        <v>22.284600000000001</v>
      </c>
    </row>
    <row r="678" spans="1:5" x14ac:dyDescent="0.25">
      <c r="A678" s="5" t="s">
        <v>821</v>
      </c>
      <c r="B678" s="6" t="s">
        <v>822</v>
      </c>
      <c r="C678" s="6" t="s">
        <v>824</v>
      </c>
      <c r="D678" s="6">
        <v>147</v>
      </c>
      <c r="E678" s="10">
        <v>21.0885</v>
      </c>
    </row>
    <row r="679" spans="1:5" x14ac:dyDescent="0.25">
      <c r="A679" s="5" t="s">
        <v>821</v>
      </c>
      <c r="B679" s="6" t="s">
        <v>822</v>
      </c>
      <c r="C679" s="6" t="s">
        <v>825</v>
      </c>
      <c r="D679" s="6">
        <v>764</v>
      </c>
      <c r="E679" s="10">
        <v>16.623000000000001</v>
      </c>
    </row>
    <row r="680" spans="1:5" x14ac:dyDescent="0.25">
      <c r="A680" s="5" t="s">
        <v>821</v>
      </c>
      <c r="B680" s="6" t="s">
        <v>822</v>
      </c>
      <c r="C680" s="6" t="s">
        <v>826</v>
      </c>
      <c r="D680" s="6">
        <v>535</v>
      </c>
      <c r="E680" s="10">
        <v>20.373899999999999</v>
      </c>
    </row>
    <row r="681" spans="1:5" x14ac:dyDescent="0.25">
      <c r="A681" s="5" t="s">
        <v>821</v>
      </c>
      <c r="B681" s="6" t="s">
        <v>822</v>
      </c>
      <c r="C681" s="6" t="s">
        <v>827</v>
      </c>
      <c r="D681" s="6">
        <v>321</v>
      </c>
      <c r="E681" s="10">
        <v>20.5608</v>
      </c>
    </row>
    <row r="682" spans="1:5" x14ac:dyDescent="0.25">
      <c r="A682" s="8" t="s">
        <v>11</v>
      </c>
      <c r="B682" s="8"/>
      <c r="C682" s="8">
        <v>5</v>
      </c>
      <c r="D682" s="8">
        <f>SUM(D677:D681)</f>
        <v>2301</v>
      </c>
      <c r="E682" s="11">
        <v>19.64363320295524</v>
      </c>
    </row>
    <row r="683" spans="1:5" x14ac:dyDescent="0.25">
      <c r="A683" s="5" t="s">
        <v>828</v>
      </c>
      <c r="B683" s="6" t="s">
        <v>829</v>
      </c>
      <c r="C683" s="6" t="s">
        <v>830</v>
      </c>
      <c r="D683" s="6">
        <v>128</v>
      </c>
      <c r="E683" s="10">
        <v>10.1563</v>
      </c>
    </row>
    <row r="684" spans="1:5" x14ac:dyDescent="0.25">
      <c r="A684" s="8" t="s">
        <v>11</v>
      </c>
      <c r="B684" s="8"/>
      <c r="C684" s="8">
        <v>1</v>
      </c>
      <c r="D684" s="8"/>
      <c r="E684" s="11">
        <v>10.16</v>
      </c>
    </row>
    <row r="685" spans="1:5" x14ac:dyDescent="0.25">
      <c r="A685" s="5" t="s">
        <v>831</v>
      </c>
      <c r="B685" s="6" t="s">
        <v>832</v>
      </c>
      <c r="C685" s="6" t="s">
        <v>833</v>
      </c>
      <c r="D685" s="6">
        <v>216</v>
      </c>
      <c r="E685" s="7" t="s">
        <v>10</v>
      </c>
    </row>
    <row r="686" spans="1:5" x14ac:dyDescent="0.25">
      <c r="A686" s="5" t="s">
        <v>831</v>
      </c>
      <c r="B686" s="6" t="s">
        <v>832</v>
      </c>
      <c r="C686" s="6" t="s">
        <v>834</v>
      </c>
      <c r="D686" s="6">
        <v>228</v>
      </c>
      <c r="E686" s="7" t="s">
        <v>10</v>
      </c>
    </row>
    <row r="687" spans="1:5" x14ac:dyDescent="0.25">
      <c r="A687" s="5" t="s">
        <v>831</v>
      </c>
      <c r="B687" s="6" t="s">
        <v>832</v>
      </c>
      <c r="C687" s="6" t="s">
        <v>835</v>
      </c>
      <c r="D687" s="6">
        <v>142</v>
      </c>
      <c r="E687" s="7" t="s">
        <v>10</v>
      </c>
    </row>
    <row r="688" spans="1:5" x14ac:dyDescent="0.25">
      <c r="A688" s="8" t="s">
        <v>11</v>
      </c>
      <c r="B688" s="8"/>
      <c r="C688" s="8">
        <v>3</v>
      </c>
      <c r="D688" s="8">
        <f>SUM(D685:D687)</f>
        <v>586</v>
      </c>
      <c r="E688" s="9" t="s">
        <v>10</v>
      </c>
    </row>
    <row r="689" spans="1:5" x14ac:dyDescent="0.25">
      <c r="A689" s="5" t="s">
        <v>836</v>
      </c>
      <c r="B689" s="6" t="s">
        <v>837</v>
      </c>
      <c r="C689" s="6" t="s">
        <v>838</v>
      </c>
      <c r="D689" s="6">
        <v>163</v>
      </c>
      <c r="E689" s="10">
        <v>6.7484999999999999</v>
      </c>
    </row>
    <row r="690" spans="1:5" x14ac:dyDescent="0.25">
      <c r="A690" s="8" t="s">
        <v>11</v>
      </c>
      <c r="B690" s="8"/>
      <c r="C690" s="8">
        <v>1</v>
      </c>
      <c r="D690" s="8">
        <f>SUM(D689)</f>
        <v>163</v>
      </c>
      <c r="E690" s="11">
        <v>6.7484662576687118</v>
      </c>
    </row>
    <row r="691" spans="1:5" x14ac:dyDescent="0.25">
      <c r="A691" s="5" t="s">
        <v>839</v>
      </c>
      <c r="B691" s="6" t="s">
        <v>840</v>
      </c>
      <c r="C691" s="6" t="s">
        <v>841</v>
      </c>
      <c r="D691" s="6">
        <v>170</v>
      </c>
      <c r="E691" s="10">
        <v>23.529399999999999</v>
      </c>
    </row>
    <row r="692" spans="1:5" x14ac:dyDescent="0.25">
      <c r="A692" s="8" t="s">
        <v>11</v>
      </c>
      <c r="B692" s="8"/>
      <c r="C692" s="8">
        <v>1</v>
      </c>
      <c r="D692" s="8">
        <f>SUM(D691)</f>
        <v>170</v>
      </c>
      <c r="E692" s="11">
        <v>23.52941176470588</v>
      </c>
    </row>
    <row r="693" spans="1:5" x14ac:dyDescent="0.25">
      <c r="A693" s="5" t="s">
        <v>842</v>
      </c>
      <c r="B693" s="6" t="s">
        <v>843</v>
      </c>
      <c r="C693" s="6" t="s">
        <v>844</v>
      </c>
      <c r="D693" s="6">
        <v>126</v>
      </c>
      <c r="E693" s="10">
        <v>3.9683000000000002</v>
      </c>
    </row>
    <row r="694" spans="1:5" x14ac:dyDescent="0.25">
      <c r="A694" s="5" t="s">
        <v>842</v>
      </c>
      <c r="B694" s="6" t="s">
        <v>843</v>
      </c>
      <c r="C694" s="6" t="s">
        <v>845</v>
      </c>
      <c r="D694" s="6">
        <v>74</v>
      </c>
      <c r="E694" s="10">
        <v>1.3513999999999999</v>
      </c>
    </row>
    <row r="695" spans="1:5" x14ac:dyDescent="0.25">
      <c r="A695" s="5" t="s">
        <v>842</v>
      </c>
      <c r="B695" s="6" t="s">
        <v>843</v>
      </c>
      <c r="C695" s="6" t="s">
        <v>846</v>
      </c>
      <c r="D695" s="6">
        <v>44</v>
      </c>
      <c r="E695" s="10">
        <v>2.2726999999999999</v>
      </c>
    </row>
    <row r="696" spans="1:5" x14ac:dyDescent="0.25">
      <c r="A696" s="8" t="s">
        <v>11</v>
      </c>
      <c r="B696" s="8"/>
      <c r="C696" s="8">
        <v>3</v>
      </c>
      <c r="D696" s="8">
        <f>SUM(D693:D695)</f>
        <v>244</v>
      </c>
      <c r="E696" s="11">
        <v>2.8688524590163933</v>
      </c>
    </row>
    <row r="697" spans="1:5" x14ac:dyDescent="0.25">
      <c r="A697" s="5" t="s">
        <v>847</v>
      </c>
      <c r="B697" s="6" t="s">
        <v>848</v>
      </c>
      <c r="C697" s="6" t="s">
        <v>849</v>
      </c>
      <c r="D697" s="6">
        <v>55</v>
      </c>
      <c r="E697" s="10">
        <v>43.636400000000002</v>
      </c>
    </row>
    <row r="698" spans="1:5" x14ac:dyDescent="0.25">
      <c r="A698" s="8" t="s">
        <v>11</v>
      </c>
      <c r="B698" s="8"/>
      <c r="C698" s="8">
        <v>1</v>
      </c>
      <c r="D698" s="8">
        <f>SUM(D697)</f>
        <v>55</v>
      </c>
      <c r="E698" s="11">
        <v>43.636363636363633</v>
      </c>
    </row>
    <row r="699" spans="1:5" x14ac:dyDescent="0.25">
      <c r="A699" s="5" t="s">
        <v>850</v>
      </c>
      <c r="B699" s="6" t="s">
        <v>851</v>
      </c>
      <c r="C699" s="6" t="s">
        <v>852</v>
      </c>
      <c r="D699" s="6">
        <v>125</v>
      </c>
      <c r="E699" s="10">
        <v>5.6</v>
      </c>
    </row>
    <row r="700" spans="1:5" x14ac:dyDescent="0.25">
      <c r="A700" s="8" t="s">
        <v>11</v>
      </c>
      <c r="B700" s="8"/>
      <c r="C700" s="8">
        <v>1</v>
      </c>
      <c r="D700" s="8">
        <f>SUM(D699)</f>
        <v>125</v>
      </c>
      <c r="E700" s="11">
        <v>5.6000000000000005</v>
      </c>
    </row>
    <row r="701" spans="1:5" x14ac:dyDescent="0.25">
      <c r="A701" s="5" t="s">
        <v>853</v>
      </c>
      <c r="B701" s="6" t="s">
        <v>854</v>
      </c>
      <c r="C701" s="6" t="s">
        <v>855</v>
      </c>
      <c r="D701" s="6">
        <v>185</v>
      </c>
      <c r="E701" s="10">
        <v>29.1892</v>
      </c>
    </row>
    <row r="702" spans="1:5" x14ac:dyDescent="0.25">
      <c r="A702" s="5" t="s">
        <v>853</v>
      </c>
      <c r="B702" s="6" t="s">
        <v>854</v>
      </c>
      <c r="C702" s="6" t="s">
        <v>856</v>
      </c>
      <c r="D702" s="6">
        <v>135</v>
      </c>
      <c r="E702" s="10">
        <v>20.7407</v>
      </c>
    </row>
    <row r="703" spans="1:5" x14ac:dyDescent="0.25">
      <c r="A703" s="5" t="s">
        <v>853</v>
      </c>
      <c r="B703" s="6" t="s">
        <v>854</v>
      </c>
      <c r="C703" s="6" t="s">
        <v>857</v>
      </c>
      <c r="D703" s="6">
        <v>99</v>
      </c>
      <c r="E703" s="10">
        <v>24.2424</v>
      </c>
    </row>
    <row r="704" spans="1:5" x14ac:dyDescent="0.25">
      <c r="A704" s="8" t="s">
        <v>11</v>
      </c>
      <c r="B704" s="8"/>
      <c r="C704" s="8">
        <v>3</v>
      </c>
      <c r="D704" s="8">
        <f>SUM(D701:D703)</f>
        <v>419</v>
      </c>
      <c r="E704" s="11">
        <v>25.29832935560859</v>
      </c>
    </row>
    <row r="705" spans="1:5" x14ac:dyDescent="0.25">
      <c r="A705" s="5" t="s">
        <v>858</v>
      </c>
      <c r="B705" s="6" t="s">
        <v>859</v>
      </c>
      <c r="C705" s="6" t="s">
        <v>860</v>
      </c>
      <c r="D705" s="6">
        <v>127</v>
      </c>
      <c r="E705" s="10">
        <v>56.692900000000002</v>
      </c>
    </row>
    <row r="706" spans="1:5" x14ac:dyDescent="0.25">
      <c r="A706" s="5" t="s">
        <v>858</v>
      </c>
      <c r="B706" s="6" t="s">
        <v>859</v>
      </c>
      <c r="C706" s="6" t="s">
        <v>861</v>
      </c>
      <c r="D706" s="6">
        <v>48</v>
      </c>
      <c r="E706" s="10">
        <v>39.583300000000001</v>
      </c>
    </row>
    <row r="707" spans="1:5" x14ac:dyDescent="0.25">
      <c r="A707" s="8" t="s">
        <v>11</v>
      </c>
      <c r="B707" s="8"/>
      <c r="C707" s="8">
        <v>2</v>
      </c>
      <c r="D707" s="8">
        <f>SUM(D705:D706)</f>
        <v>175</v>
      </c>
      <c r="E707" s="11">
        <v>52</v>
      </c>
    </row>
    <row r="708" spans="1:5" x14ac:dyDescent="0.25">
      <c r="A708" s="5" t="s">
        <v>862</v>
      </c>
      <c r="B708" s="6" t="s">
        <v>863</v>
      </c>
      <c r="C708" s="6" t="s">
        <v>864</v>
      </c>
      <c r="D708" s="6">
        <v>89</v>
      </c>
      <c r="E708" s="7" t="s">
        <v>10</v>
      </c>
    </row>
    <row r="709" spans="1:5" x14ac:dyDescent="0.25">
      <c r="A709" s="5" t="s">
        <v>862</v>
      </c>
      <c r="B709" s="6" t="s">
        <v>863</v>
      </c>
      <c r="C709" s="6" t="s">
        <v>865</v>
      </c>
      <c r="D709" s="6">
        <v>58</v>
      </c>
      <c r="E709" s="7" t="s">
        <v>10</v>
      </c>
    </row>
    <row r="710" spans="1:5" x14ac:dyDescent="0.25">
      <c r="A710" s="8" t="s">
        <v>11</v>
      </c>
      <c r="B710" s="8"/>
      <c r="C710" s="8">
        <v>2</v>
      </c>
      <c r="D710" s="8">
        <f>SUM(D708:D709)</f>
        <v>147</v>
      </c>
      <c r="E710" s="9" t="s">
        <v>10</v>
      </c>
    </row>
    <row r="711" spans="1:5" x14ac:dyDescent="0.25">
      <c r="A711" s="5" t="s">
        <v>866</v>
      </c>
      <c r="B711" s="6" t="s">
        <v>867</v>
      </c>
      <c r="C711" s="6" t="s">
        <v>868</v>
      </c>
      <c r="D711" s="6">
        <v>300</v>
      </c>
      <c r="E711" s="10">
        <v>33</v>
      </c>
    </row>
    <row r="712" spans="1:5" x14ac:dyDescent="0.25">
      <c r="A712" s="5" t="s">
        <v>866</v>
      </c>
      <c r="B712" s="6" t="s">
        <v>867</v>
      </c>
      <c r="C712" s="6" t="s">
        <v>869</v>
      </c>
      <c r="D712" s="6">
        <v>732</v>
      </c>
      <c r="E712" s="10">
        <v>15.1639</v>
      </c>
    </row>
    <row r="713" spans="1:5" x14ac:dyDescent="0.25">
      <c r="A713" s="5" t="s">
        <v>866</v>
      </c>
      <c r="B713" s="6" t="s">
        <v>867</v>
      </c>
      <c r="C713" s="6" t="s">
        <v>870</v>
      </c>
      <c r="D713" s="6">
        <v>580</v>
      </c>
      <c r="E713" s="10">
        <v>13.793100000000001</v>
      </c>
    </row>
    <row r="714" spans="1:5" x14ac:dyDescent="0.25">
      <c r="A714" s="5" t="s">
        <v>866</v>
      </c>
      <c r="B714" s="6" t="s">
        <v>867</v>
      </c>
      <c r="C714" s="6" t="s">
        <v>871</v>
      </c>
      <c r="D714" s="6">
        <v>588</v>
      </c>
      <c r="E714" s="10">
        <v>19.047599999999999</v>
      </c>
    </row>
    <row r="715" spans="1:5" x14ac:dyDescent="0.25">
      <c r="A715" s="5" t="s">
        <v>866</v>
      </c>
      <c r="B715" s="6" t="s">
        <v>867</v>
      </c>
      <c r="C715" s="6" t="s">
        <v>872</v>
      </c>
      <c r="D715" s="6">
        <v>355</v>
      </c>
      <c r="E715" s="10">
        <v>18.8733</v>
      </c>
    </row>
    <row r="716" spans="1:5" x14ac:dyDescent="0.25">
      <c r="A716" s="8" t="s">
        <v>11</v>
      </c>
      <c r="B716" s="8"/>
      <c r="C716" s="8">
        <v>5</v>
      </c>
      <c r="D716" s="8">
        <f>SUM(D711:D715)</f>
        <v>2555</v>
      </c>
      <c r="E716" s="11">
        <v>18.356164383561644</v>
      </c>
    </row>
    <row r="717" spans="1:5" x14ac:dyDescent="0.25">
      <c r="A717" s="5" t="s">
        <v>873</v>
      </c>
      <c r="B717" s="6" t="s">
        <v>874</v>
      </c>
      <c r="C717" s="6" t="s">
        <v>875</v>
      </c>
      <c r="D717" s="6">
        <v>187</v>
      </c>
      <c r="E717" s="10">
        <v>34.224600000000002</v>
      </c>
    </row>
    <row r="718" spans="1:5" x14ac:dyDescent="0.25">
      <c r="A718" s="5" t="s">
        <v>873</v>
      </c>
      <c r="B718" s="6" t="s">
        <v>874</v>
      </c>
      <c r="C718" s="6" t="s">
        <v>876</v>
      </c>
      <c r="D718" s="6">
        <v>103</v>
      </c>
      <c r="E718" s="10">
        <v>31.067900000000002</v>
      </c>
    </row>
    <row r="719" spans="1:5" x14ac:dyDescent="0.25">
      <c r="A719" s="5" t="s">
        <v>873</v>
      </c>
      <c r="B719" s="6" t="s">
        <v>874</v>
      </c>
      <c r="C719" s="6" t="s">
        <v>877</v>
      </c>
      <c r="D719" s="6">
        <v>73</v>
      </c>
      <c r="E719" s="10">
        <v>31.506900000000002</v>
      </c>
    </row>
    <row r="720" spans="1:5" x14ac:dyDescent="0.25">
      <c r="A720" s="8" t="s">
        <v>11</v>
      </c>
      <c r="B720" s="8"/>
      <c r="C720" s="8">
        <v>3</v>
      </c>
      <c r="D720" s="8">
        <f>SUM(D717:D719)</f>
        <v>363</v>
      </c>
      <c r="E720" s="11">
        <v>32.782369146005507</v>
      </c>
    </row>
    <row r="721" spans="1:5" x14ac:dyDescent="0.25">
      <c r="A721" s="5" t="s">
        <v>878</v>
      </c>
      <c r="B721" s="6" t="s">
        <v>879</v>
      </c>
      <c r="C721" s="6" t="s">
        <v>880</v>
      </c>
      <c r="D721" s="6">
        <v>225</v>
      </c>
      <c r="E721" s="10">
        <v>77.333299999999994</v>
      </c>
    </row>
    <row r="722" spans="1:5" x14ac:dyDescent="0.25">
      <c r="A722" s="5" t="s">
        <v>878</v>
      </c>
      <c r="B722" s="6" t="s">
        <v>879</v>
      </c>
      <c r="C722" s="6" t="s">
        <v>881</v>
      </c>
      <c r="D722" s="6">
        <v>127</v>
      </c>
      <c r="E722" s="10">
        <v>77.165400000000005</v>
      </c>
    </row>
    <row r="723" spans="1:5" x14ac:dyDescent="0.25">
      <c r="A723" s="5" t="s">
        <v>878</v>
      </c>
      <c r="B723" s="6" t="s">
        <v>879</v>
      </c>
      <c r="C723" s="6" t="s">
        <v>882</v>
      </c>
      <c r="D723" s="6">
        <v>113</v>
      </c>
      <c r="E723" s="10">
        <v>76.991200000000006</v>
      </c>
    </row>
    <row r="724" spans="1:5" x14ac:dyDescent="0.25">
      <c r="A724" s="8" t="s">
        <v>11</v>
      </c>
      <c r="B724" s="8"/>
      <c r="C724" s="8">
        <v>4</v>
      </c>
      <c r="D724" s="8">
        <f>SUM(D721:D723)</f>
        <v>465</v>
      </c>
      <c r="E724" s="11">
        <v>77.204301075268816</v>
      </c>
    </row>
    <row r="725" spans="1:5" x14ac:dyDescent="0.25">
      <c r="A725" s="5" t="s">
        <v>883</v>
      </c>
      <c r="B725" s="6" t="s">
        <v>884</v>
      </c>
      <c r="C725" s="6" t="s">
        <v>885</v>
      </c>
      <c r="D725" s="6">
        <v>98</v>
      </c>
      <c r="E725" s="7" t="s">
        <v>10</v>
      </c>
    </row>
    <row r="726" spans="1:5" x14ac:dyDescent="0.25">
      <c r="A726" s="5" t="s">
        <v>883</v>
      </c>
      <c r="B726" s="6" t="s">
        <v>884</v>
      </c>
      <c r="C726" s="6" t="s">
        <v>886</v>
      </c>
      <c r="D726" s="6">
        <v>40</v>
      </c>
      <c r="E726" s="7" t="s">
        <v>10</v>
      </c>
    </row>
    <row r="727" spans="1:5" x14ac:dyDescent="0.25">
      <c r="A727" s="8" t="s">
        <v>11</v>
      </c>
      <c r="B727" s="8"/>
      <c r="C727" s="8">
        <v>2</v>
      </c>
      <c r="D727" s="8">
        <f>SUM(D725:D726)</f>
        <v>138</v>
      </c>
      <c r="E727" s="9" t="s">
        <v>10</v>
      </c>
    </row>
    <row r="728" spans="1:5" x14ac:dyDescent="0.25">
      <c r="A728" s="5" t="s">
        <v>887</v>
      </c>
      <c r="B728" s="6" t="s">
        <v>888</v>
      </c>
      <c r="C728" s="6" t="s">
        <v>889</v>
      </c>
      <c r="D728" s="6">
        <v>196</v>
      </c>
      <c r="E728" s="7" t="s">
        <v>10</v>
      </c>
    </row>
    <row r="729" spans="1:5" x14ac:dyDescent="0.25">
      <c r="A729" s="5" t="s">
        <v>887</v>
      </c>
      <c r="B729" s="6" t="s">
        <v>888</v>
      </c>
      <c r="C729" s="6" t="s">
        <v>890</v>
      </c>
      <c r="D729" s="6">
        <v>10</v>
      </c>
      <c r="E729" s="7" t="s">
        <v>10</v>
      </c>
    </row>
    <row r="730" spans="1:5" x14ac:dyDescent="0.25">
      <c r="A730" s="5" t="s">
        <v>887</v>
      </c>
      <c r="B730" s="6" t="s">
        <v>888</v>
      </c>
      <c r="C730" s="6" t="s">
        <v>891</v>
      </c>
      <c r="D730" s="6">
        <v>37</v>
      </c>
      <c r="E730" s="7" t="s">
        <v>10</v>
      </c>
    </row>
    <row r="731" spans="1:5" x14ac:dyDescent="0.25">
      <c r="A731" s="5" t="s">
        <v>887</v>
      </c>
      <c r="B731" s="6" t="s">
        <v>888</v>
      </c>
      <c r="C731" s="6" t="s">
        <v>892</v>
      </c>
      <c r="D731" s="6">
        <v>20</v>
      </c>
      <c r="E731" s="7" t="s">
        <v>10</v>
      </c>
    </row>
    <row r="732" spans="1:5" x14ac:dyDescent="0.25">
      <c r="A732" s="5" t="s">
        <v>887</v>
      </c>
      <c r="B732" s="6" t="s">
        <v>888</v>
      </c>
      <c r="C732" s="6" t="s">
        <v>893</v>
      </c>
      <c r="D732" s="6">
        <v>333</v>
      </c>
      <c r="E732" s="7" t="s">
        <v>10</v>
      </c>
    </row>
    <row r="733" spans="1:5" x14ac:dyDescent="0.25">
      <c r="A733" s="5" t="s">
        <v>887</v>
      </c>
      <c r="B733" s="6" t="s">
        <v>888</v>
      </c>
      <c r="C733" s="6" t="s">
        <v>894</v>
      </c>
      <c r="D733" s="6">
        <v>53</v>
      </c>
      <c r="E733" s="7" t="s">
        <v>10</v>
      </c>
    </row>
    <row r="734" spans="1:5" x14ac:dyDescent="0.25">
      <c r="A734" s="5" t="s">
        <v>887</v>
      </c>
      <c r="B734" s="6" t="s">
        <v>888</v>
      </c>
      <c r="C734" s="6" t="s">
        <v>895</v>
      </c>
      <c r="D734" s="6">
        <v>517</v>
      </c>
      <c r="E734" s="7" t="s">
        <v>10</v>
      </c>
    </row>
    <row r="735" spans="1:5" x14ac:dyDescent="0.25">
      <c r="A735" s="5" t="s">
        <v>887</v>
      </c>
      <c r="B735" s="6" t="s">
        <v>888</v>
      </c>
      <c r="C735" s="6" t="s">
        <v>896</v>
      </c>
      <c r="D735" s="6">
        <v>464</v>
      </c>
      <c r="E735" s="7" t="s">
        <v>10</v>
      </c>
    </row>
    <row r="736" spans="1:5" x14ac:dyDescent="0.25">
      <c r="A736" s="5" t="s">
        <v>887</v>
      </c>
      <c r="B736" s="6" t="s">
        <v>888</v>
      </c>
      <c r="C736" s="6" t="s">
        <v>897</v>
      </c>
      <c r="D736" s="6">
        <v>341</v>
      </c>
      <c r="E736" s="7" t="s">
        <v>10</v>
      </c>
    </row>
    <row r="737" spans="1:5" x14ac:dyDescent="0.25">
      <c r="A737" s="8" t="s">
        <v>11</v>
      </c>
      <c r="B737" s="8"/>
      <c r="C737" s="8">
        <v>12</v>
      </c>
      <c r="D737" s="8">
        <f>SUM(D728:D736)</f>
        <v>1971</v>
      </c>
      <c r="E737" s="9" t="s">
        <v>10</v>
      </c>
    </row>
    <row r="738" spans="1:5" x14ac:dyDescent="0.25">
      <c r="A738" s="5" t="s">
        <v>898</v>
      </c>
      <c r="B738" s="6" t="s">
        <v>899</v>
      </c>
      <c r="C738" s="6" t="s">
        <v>900</v>
      </c>
      <c r="D738" s="6">
        <v>228</v>
      </c>
      <c r="E738" s="10">
        <v>21.9299</v>
      </c>
    </row>
    <row r="739" spans="1:5" x14ac:dyDescent="0.25">
      <c r="A739" s="5" t="s">
        <v>898</v>
      </c>
      <c r="B739" s="6" t="s">
        <v>899</v>
      </c>
      <c r="C739" s="6" t="s">
        <v>901</v>
      </c>
      <c r="D739" s="6">
        <v>234</v>
      </c>
      <c r="E739" s="10">
        <v>27.3504</v>
      </c>
    </row>
    <row r="740" spans="1:5" x14ac:dyDescent="0.25">
      <c r="A740" s="5" t="s">
        <v>898</v>
      </c>
      <c r="B740" s="6" t="s">
        <v>899</v>
      </c>
      <c r="C740" s="6" t="s">
        <v>902</v>
      </c>
      <c r="D740" s="6">
        <v>307</v>
      </c>
      <c r="E740" s="10">
        <v>16.2866</v>
      </c>
    </row>
    <row r="741" spans="1:5" x14ac:dyDescent="0.25">
      <c r="A741" s="5" t="s">
        <v>898</v>
      </c>
      <c r="B741" s="6" t="s">
        <v>899</v>
      </c>
      <c r="C741" s="6" t="s">
        <v>903</v>
      </c>
      <c r="D741" s="6">
        <v>237</v>
      </c>
      <c r="E741" s="10">
        <v>25.316500000000001</v>
      </c>
    </row>
    <row r="742" spans="1:5" x14ac:dyDescent="0.25">
      <c r="A742" s="8" t="s">
        <v>11</v>
      </c>
      <c r="B742" s="8"/>
      <c r="C742" s="8">
        <v>4</v>
      </c>
      <c r="D742" s="8">
        <f>SUM(D738:D741)</f>
        <v>1006</v>
      </c>
      <c r="E742" s="11">
        <v>22.266401590457257</v>
      </c>
    </row>
    <row r="743" spans="1:5" x14ac:dyDescent="0.25">
      <c r="A743" s="5" t="s">
        <v>904</v>
      </c>
      <c r="B743" s="6" t="s">
        <v>905</v>
      </c>
      <c r="C743" s="6" t="s">
        <v>906</v>
      </c>
      <c r="D743" s="6">
        <v>86</v>
      </c>
      <c r="E743" s="10">
        <v>32.558100000000003</v>
      </c>
    </row>
    <row r="744" spans="1:5" x14ac:dyDescent="0.25">
      <c r="A744" s="5" t="s">
        <v>904</v>
      </c>
      <c r="B744" s="6" t="s">
        <v>905</v>
      </c>
      <c r="C744" s="6" t="s">
        <v>907</v>
      </c>
      <c r="D744" s="6">
        <v>34</v>
      </c>
      <c r="E744" s="10">
        <v>61.764699999999998</v>
      </c>
    </row>
    <row r="745" spans="1:5" x14ac:dyDescent="0.25">
      <c r="A745" s="5" t="s">
        <v>904</v>
      </c>
      <c r="B745" s="6" t="s">
        <v>905</v>
      </c>
      <c r="C745" s="6" t="s">
        <v>908</v>
      </c>
      <c r="D745" s="6">
        <v>13</v>
      </c>
      <c r="E745" s="7" t="s">
        <v>10</v>
      </c>
    </row>
    <row r="746" spans="1:5" x14ac:dyDescent="0.25">
      <c r="A746" s="8" t="s">
        <v>11</v>
      </c>
      <c r="B746" s="8"/>
      <c r="C746" s="8">
        <v>3</v>
      </c>
      <c r="D746" s="8">
        <f>SUM(D743:D745)</f>
        <v>133</v>
      </c>
      <c r="E746" s="11">
        <v>43.609022556390975</v>
      </c>
    </row>
    <row r="747" spans="1:5" x14ac:dyDescent="0.25">
      <c r="A747" s="5" t="s">
        <v>909</v>
      </c>
      <c r="B747" s="6" t="s">
        <v>910</v>
      </c>
      <c r="C747" s="6" t="s">
        <v>911</v>
      </c>
      <c r="D747" s="6">
        <v>570</v>
      </c>
      <c r="E747" s="10">
        <v>36.491199999999999</v>
      </c>
    </row>
    <row r="748" spans="1:5" x14ac:dyDescent="0.25">
      <c r="A748" s="5" t="s">
        <v>909</v>
      </c>
      <c r="B748" s="6" t="s">
        <v>910</v>
      </c>
      <c r="C748" s="6" t="s">
        <v>912</v>
      </c>
      <c r="D748" s="6">
        <v>408</v>
      </c>
      <c r="E748" s="10">
        <v>22.7942</v>
      </c>
    </row>
    <row r="749" spans="1:5" x14ac:dyDescent="0.25">
      <c r="A749" s="5" t="s">
        <v>909</v>
      </c>
      <c r="B749" s="6" t="s">
        <v>910</v>
      </c>
      <c r="C749" s="6" t="s">
        <v>913</v>
      </c>
      <c r="D749" s="6">
        <v>328</v>
      </c>
      <c r="E749" s="10">
        <v>28.9634</v>
      </c>
    </row>
    <row r="750" spans="1:5" x14ac:dyDescent="0.25">
      <c r="A750" s="8" t="s">
        <v>11</v>
      </c>
      <c r="B750" s="8"/>
      <c r="C750" s="8">
        <v>5</v>
      </c>
      <c r="D750" s="8">
        <f>SUM(D747:D749)</f>
        <v>1306</v>
      </c>
      <c r="E750" s="11">
        <v>30.321592649310876</v>
      </c>
    </row>
    <row r="751" spans="1:5" x14ac:dyDescent="0.25">
      <c r="A751" s="5" t="s">
        <v>914</v>
      </c>
      <c r="B751" s="6" t="s">
        <v>915</v>
      </c>
      <c r="C751" s="6" t="s">
        <v>916</v>
      </c>
      <c r="D751" s="6">
        <v>170</v>
      </c>
      <c r="E751" s="10">
        <v>22.941199999999998</v>
      </c>
    </row>
    <row r="752" spans="1:5" x14ac:dyDescent="0.25">
      <c r="A752" s="5" t="s">
        <v>914</v>
      </c>
      <c r="B752" s="6" t="s">
        <v>915</v>
      </c>
      <c r="C752" s="6" t="s">
        <v>917</v>
      </c>
      <c r="D752" s="6">
        <v>133</v>
      </c>
      <c r="E752" s="10">
        <v>21.804500000000001</v>
      </c>
    </row>
    <row r="753" spans="1:5" x14ac:dyDescent="0.25">
      <c r="A753" s="5" t="s">
        <v>914</v>
      </c>
      <c r="B753" s="6" t="s">
        <v>915</v>
      </c>
      <c r="C753" s="6" t="s">
        <v>918</v>
      </c>
      <c r="D753" s="6">
        <v>109</v>
      </c>
      <c r="E753" s="10">
        <v>27.5229</v>
      </c>
    </row>
    <row r="754" spans="1:5" x14ac:dyDescent="0.25">
      <c r="A754" s="8" t="s">
        <v>11</v>
      </c>
      <c r="B754" s="8"/>
      <c r="C754" s="8">
        <v>3</v>
      </c>
      <c r="D754" s="8">
        <f>SUM(D751:D753)</f>
        <v>412</v>
      </c>
      <c r="E754" s="11">
        <v>23.78640776699029</v>
      </c>
    </row>
    <row r="755" spans="1:5" x14ac:dyDescent="0.25">
      <c r="A755" s="5" t="s">
        <v>919</v>
      </c>
      <c r="B755" s="6" t="s">
        <v>920</v>
      </c>
      <c r="C755" s="6" t="s">
        <v>921</v>
      </c>
      <c r="D755" s="6">
        <v>103</v>
      </c>
      <c r="E755" s="10">
        <v>73.7864</v>
      </c>
    </row>
    <row r="756" spans="1:5" x14ac:dyDescent="0.25">
      <c r="A756" s="5" t="s">
        <v>919</v>
      </c>
      <c r="B756" s="6" t="s">
        <v>920</v>
      </c>
      <c r="C756" s="6" t="s">
        <v>922</v>
      </c>
      <c r="D756" s="6">
        <v>347</v>
      </c>
      <c r="E756" s="10">
        <v>73.486999999999995</v>
      </c>
    </row>
    <row r="757" spans="1:5" x14ac:dyDescent="0.25">
      <c r="A757" s="5" t="s">
        <v>919</v>
      </c>
      <c r="B757" s="6" t="s">
        <v>920</v>
      </c>
      <c r="C757" s="6" t="s">
        <v>923</v>
      </c>
      <c r="D757" s="6">
        <v>233</v>
      </c>
      <c r="E757" s="10">
        <v>73.390600000000006</v>
      </c>
    </row>
    <row r="758" spans="1:5" x14ac:dyDescent="0.25">
      <c r="A758" s="5" t="s">
        <v>919</v>
      </c>
      <c r="B758" s="6" t="s">
        <v>920</v>
      </c>
      <c r="C758" s="6" t="s">
        <v>924</v>
      </c>
      <c r="D758" s="6">
        <v>264</v>
      </c>
      <c r="E758" s="10">
        <v>73.484800000000007</v>
      </c>
    </row>
    <row r="759" spans="1:5" x14ac:dyDescent="0.25">
      <c r="A759" s="8" t="s">
        <v>11</v>
      </c>
      <c r="B759" s="8"/>
      <c r="C759" s="8">
        <v>4</v>
      </c>
      <c r="D759" s="8">
        <f>SUM(D755:D758)</f>
        <v>947</v>
      </c>
      <c r="E759" s="11">
        <v>73.495248152059133</v>
      </c>
    </row>
    <row r="760" spans="1:5" x14ac:dyDescent="0.25">
      <c r="A760" s="5" t="s">
        <v>925</v>
      </c>
      <c r="B760" s="6" t="s">
        <v>926</v>
      </c>
      <c r="C760" s="6" t="s">
        <v>927</v>
      </c>
      <c r="D760" s="6">
        <v>80</v>
      </c>
      <c r="E760" s="7" t="s">
        <v>10</v>
      </c>
    </row>
    <row r="761" spans="1:5" x14ac:dyDescent="0.25">
      <c r="A761" s="5" t="s">
        <v>925</v>
      </c>
      <c r="B761" s="6" t="s">
        <v>926</v>
      </c>
      <c r="C761" s="6" t="s">
        <v>928</v>
      </c>
      <c r="D761" s="6">
        <v>37</v>
      </c>
      <c r="E761" s="7" t="s">
        <v>10</v>
      </c>
    </row>
    <row r="762" spans="1:5" x14ac:dyDescent="0.25">
      <c r="A762" s="5" t="s">
        <v>925</v>
      </c>
      <c r="B762" s="6" t="s">
        <v>926</v>
      </c>
      <c r="C762" s="6" t="s">
        <v>929</v>
      </c>
      <c r="D762" s="6">
        <v>41</v>
      </c>
      <c r="E762" s="7" t="s">
        <v>10</v>
      </c>
    </row>
    <row r="763" spans="1:5" x14ac:dyDescent="0.25">
      <c r="A763" s="8" t="s">
        <v>11</v>
      </c>
      <c r="B763" s="8"/>
      <c r="C763" s="8">
        <v>3</v>
      </c>
      <c r="D763" s="8">
        <f>SUM(D760:D762)</f>
        <v>158</v>
      </c>
      <c r="E763" s="9" t="s">
        <v>10</v>
      </c>
    </row>
    <row r="764" spans="1:5" x14ac:dyDescent="0.25">
      <c r="A764" s="5" t="s">
        <v>930</v>
      </c>
      <c r="B764" s="6" t="s">
        <v>931</v>
      </c>
      <c r="C764" s="6" t="s">
        <v>932</v>
      </c>
      <c r="D764" s="6">
        <v>124</v>
      </c>
      <c r="E764" s="10">
        <v>36.290399999999998</v>
      </c>
    </row>
    <row r="765" spans="1:5" x14ac:dyDescent="0.25">
      <c r="A765" s="5" t="s">
        <v>930</v>
      </c>
      <c r="B765" s="6" t="s">
        <v>931</v>
      </c>
      <c r="C765" s="6" t="s">
        <v>933</v>
      </c>
      <c r="D765" s="6">
        <v>96</v>
      </c>
      <c r="E765" s="10">
        <v>27.083300000000001</v>
      </c>
    </row>
    <row r="766" spans="1:5" x14ac:dyDescent="0.25">
      <c r="A766" s="5" t="s">
        <v>930</v>
      </c>
      <c r="B766" s="6" t="s">
        <v>931</v>
      </c>
      <c r="C766" s="6" t="s">
        <v>934</v>
      </c>
      <c r="D766" s="6">
        <v>70</v>
      </c>
      <c r="E766" s="10">
        <v>32.857199999999999</v>
      </c>
    </row>
    <row r="767" spans="1:5" x14ac:dyDescent="0.25">
      <c r="A767" s="8" t="s">
        <v>11</v>
      </c>
      <c r="B767" s="8"/>
      <c r="C767" s="8">
        <v>4</v>
      </c>
      <c r="D767" s="8">
        <f>SUM(D764:D766)</f>
        <v>290</v>
      </c>
      <c r="E767" s="11">
        <v>32.41379310344827</v>
      </c>
    </row>
    <row r="768" spans="1:5" x14ac:dyDescent="0.25">
      <c r="A768" s="5" t="s">
        <v>935</v>
      </c>
      <c r="B768" s="6" t="s">
        <v>936</v>
      </c>
      <c r="C768" s="6" t="s">
        <v>937</v>
      </c>
      <c r="D768" s="6">
        <v>149</v>
      </c>
      <c r="E768" s="10">
        <v>5.3691000000000004</v>
      </c>
    </row>
    <row r="769" spans="1:5" x14ac:dyDescent="0.25">
      <c r="A769" s="5" t="s">
        <v>935</v>
      </c>
      <c r="B769" s="6" t="s">
        <v>936</v>
      </c>
      <c r="C769" s="6" t="s">
        <v>938</v>
      </c>
      <c r="D769" s="6">
        <v>88</v>
      </c>
      <c r="E769" s="10">
        <v>6.8182</v>
      </c>
    </row>
    <row r="770" spans="1:5" x14ac:dyDescent="0.25">
      <c r="A770" s="5" t="s">
        <v>935</v>
      </c>
      <c r="B770" s="6" t="s">
        <v>936</v>
      </c>
      <c r="C770" s="6" t="s">
        <v>939</v>
      </c>
      <c r="D770" s="6">
        <v>74</v>
      </c>
      <c r="E770" s="10">
        <v>9.4595000000000002</v>
      </c>
    </row>
    <row r="771" spans="1:5" x14ac:dyDescent="0.25">
      <c r="A771" s="8" t="s">
        <v>11</v>
      </c>
      <c r="B771" s="8"/>
      <c r="C771" s="8">
        <v>3</v>
      </c>
      <c r="D771" s="8">
        <f>SUM(D768:D770)</f>
        <v>311</v>
      </c>
      <c r="E771" s="11">
        <v>6.7524115755627019</v>
      </c>
    </row>
    <row r="772" spans="1:5" x14ac:dyDescent="0.25">
      <c r="A772" s="5" t="s">
        <v>940</v>
      </c>
      <c r="B772" s="6" t="s">
        <v>941</v>
      </c>
      <c r="C772" s="6" t="s">
        <v>690</v>
      </c>
      <c r="D772" s="6">
        <v>319</v>
      </c>
      <c r="E772" s="10">
        <v>32.288400000000003</v>
      </c>
    </row>
    <row r="773" spans="1:5" x14ac:dyDescent="0.25">
      <c r="A773" s="5" t="s">
        <v>940</v>
      </c>
      <c r="B773" s="6" t="s">
        <v>941</v>
      </c>
      <c r="C773" s="6" t="s">
        <v>23</v>
      </c>
      <c r="D773" s="6">
        <v>309</v>
      </c>
      <c r="E773" s="10">
        <v>26.860800000000001</v>
      </c>
    </row>
    <row r="774" spans="1:5" x14ac:dyDescent="0.25">
      <c r="A774" s="5" t="s">
        <v>940</v>
      </c>
      <c r="B774" s="6" t="s">
        <v>941</v>
      </c>
      <c r="C774" s="6" t="s">
        <v>942</v>
      </c>
      <c r="D774" s="6">
        <v>294</v>
      </c>
      <c r="E774" s="10">
        <v>38.435400000000001</v>
      </c>
    </row>
    <row r="775" spans="1:5" x14ac:dyDescent="0.25">
      <c r="A775" s="5" t="s">
        <v>940</v>
      </c>
      <c r="B775" s="6" t="s">
        <v>941</v>
      </c>
      <c r="C775" s="6" t="s">
        <v>943</v>
      </c>
      <c r="D775" s="6">
        <v>249</v>
      </c>
      <c r="E775" s="10">
        <v>35.3414</v>
      </c>
    </row>
    <row r="776" spans="1:5" x14ac:dyDescent="0.25">
      <c r="A776" s="5" t="s">
        <v>940</v>
      </c>
      <c r="B776" s="6" t="s">
        <v>941</v>
      </c>
      <c r="C776" s="6" t="s">
        <v>944</v>
      </c>
      <c r="D776" s="6">
        <v>1172</v>
      </c>
      <c r="E776" s="10">
        <v>20.989699999999999</v>
      </c>
    </row>
    <row r="777" spans="1:5" x14ac:dyDescent="0.25">
      <c r="A777" s="5" t="s">
        <v>940</v>
      </c>
      <c r="B777" s="6" t="s">
        <v>941</v>
      </c>
      <c r="C777" s="6" t="s">
        <v>945</v>
      </c>
      <c r="D777" s="6">
        <v>493</v>
      </c>
      <c r="E777" s="10">
        <v>30.831700000000001</v>
      </c>
    </row>
    <row r="778" spans="1:5" x14ac:dyDescent="0.25">
      <c r="A778" s="5" t="s">
        <v>940</v>
      </c>
      <c r="B778" s="6" t="s">
        <v>941</v>
      </c>
      <c r="C778" s="6" t="s">
        <v>946</v>
      </c>
      <c r="D778" s="6">
        <v>555</v>
      </c>
      <c r="E778" s="10">
        <v>27.928000000000001</v>
      </c>
    </row>
    <row r="779" spans="1:5" x14ac:dyDescent="0.25">
      <c r="A779" s="8" t="s">
        <v>11</v>
      </c>
      <c r="B779" s="8"/>
      <c r="C779" s="8">
        <v>8</v>
      </c>
      <c r="D779" s="8">
        <f>SUM(D772:D778)</f>
        <v>3391</v>
      </c>
      <c r="E779" s="11">
        <v>27.720436449424952</v>
      </c>
    </row>
    <row r="780" spans="1:5" x14ac:dyDescent="0.25">
      <c r="A780" s="5" t="s">
        <v>947</v>
      </c>
      <c r="B780" s="6" t="s">
        <v>948</v>
      </c>
      <c r="C780" s="6" t="s">
        <v>949</v>
      </c>
      <c r="D780" s="6">
        <v>99</v>
      </c>
      <c r="E780" s="10">
        <v>53.535299999999999</v>
      </c>
    </row>
    <row r="781" spans="1:5" x14ac:dyDescent="0.25">
      <c r="A781" s="5" t="s">
        <v>947</v>
      </c>
      <c r="B781" s="6" t="s">
        <v>948</v>
      </c>
      <c r="C781" s="6" t="s">
        <v>950</v>
      </c>
      <c r="D781" s="6">
        <v>61</v>
      </c>
      <c r="E781" s="10">
        <v>45.901600000000002</v>
      </c>
    </row>
    <row r="782" spans="1:5" x14ac:dyDescent="0.25">
      <c r="A782" s="5" t="s">
        <v>947</v>
      </c>
      <c r="B782" s="6" t="s">
        <v>948</v>
      </c>
      <c r="C782" s="6" t="s">
        <v>951</v>
      </c>
      <c r="D782" s="6">
        <v>23</v>
      </c>
      <c r="E782" s="10">
        <v>60.869599999999998</v>
      </c>
    </row>
    <row r="783" spans="1:5" x14ac:dyDescent="0.25">
      <c r="A783" s="8" t="s">
        <v>11</v>
      </c>
      <c r="B783" s="8"/>
      <c r="C783" s="8">
        <v>3</v>
      </c>
      <c r="D783" s="8">
        <f>SUM(D780:D782)</f>
        <v>183</v>
      </c>
      <c r="E783" s="11">
        <v>51.912568306010932</v>
      </c>
    </row>
    <row r="784" spans="1:5" x14ac:dyDescent="0.25">
      <c r="A784" s="5" t="s">
        <v>952</v>
      </c>
      <c r="B784" s="6" t="s">
        <v>953</v>
      </c>
      <c r="C784" s="6" t="s">
        <v>954</v>
      </c>
      <c r="D784" s="6">
        <v>122</v>
      </c>
      <c r="E784" s="10">
        <v>42.622900000000001</v>
      </c>
    </row>
    <row r="785" spans="1:5" x14ac:dyDescent="0.25">
      <c r="A785" s="5" t="s">
        <v>952</v>
      </c>
      <c r="B785" s="6" t="s">
        <v>953</v>
      </c>
      <c r="C785" s="6" t="s">
        <v>955</v>
      </c>
      <c r="D785" s="6">
        <v>95</v>
      </c>
      <c r="E785" s="10">
        <v>26.315799999999999</v>
      </c>
    </row>
    <row r="786" spans="1:5" x14ac:dyDescent="0.25">
      <c r="A786" s="5" t="s">
        <v>952</v>
      </c>
      <c r="B786" s="6" t="s">
        <v>953</v>
      </c>
      <c r="C786" s="6" t="s">
        <v>956</v>
      </c>
      <c r="D786" s="6">
        <v>76</v>
      </c>
      <c r="E786" s="10">
        <v>38.157899999999998</v>
      </c>
    </row>
    <row r="787" spans="1:5" x14ac:dyDescent="0.25">
      <c r="A787" s="8" t="s">
        <v>11</v>
      </c>
      <c r="B787" s="8"/>
      <c r="C787" s="8">
        <v>3</v>
      </c>
      <c r="D787" s="8">
        <f>SUM(D784:D786)</f>
        <v>293</v>
      </c>
      <c r="E787" s="11">
        <v>36.177474402730375</v>
      </c>
    </row>
    <row r="788" spans="1:5" x14ac:dyDescent="0.25">
      <c r="A788" s="5" t="s">
        <v>957</v>
      </c>
      <c r="B788" s="6" t="s">
        <v>958</v>
      </c>
      <c r="C788" s="6" t="s">
        <v>959</v>
      </c>
      <c r="D788" s="6">
        <v>6</v>
      </c>
      <c r="E788" s="7" t="s">
        <v>10</v>
      </c>
    </row>
    <row r="789" spans="1:5" x14ac:dyDescent="0.25">
      <c r="A789" s="5" t="s">
        <v>957</v>
      </c>
      <c r="B789" s="6" t="s">
        <v>958</v>
      </c>
      <c r="C789" s="6" t="s">
        <v>960</v>
      </c>
      <c r="D789" s="6">
        <v>260</v>
      </c>
      <c r="E789" s="10">
        <v>32.307699999999997</v>
      </c>
    </row>
    <row r="790" spans="1:5" x14ac:dyDescent="0.25">
      <c r="A790" s="5" t="s">
        <v>957</v>
      </c>
      <c r="B790" s="6" t="s">
        <v>958</v>
      </c>
      <c r="C790" s="6" t="s">
        <v>961</v>
      </c>
      <c r="D790" s="6">
        <v>165</v>
      </c>
      <c r="E790" s="10">
        <v>20</v>
      </c>
    </row>
    <row r="791" spans="1:5" x14ac:dyDescent="0.25">
      <c r="A791" s="5" t="s">
        <v>957</v>
      </c>
      <c r="B791" s="6" t="s">
        <v>958</v>
      </c>
      <c r="C791" s="6" t="s">
        <v>962</v>
      </c>
      <c r="D791" s="6">
        <v>106</v>
      </c>
      <c r="E791" s="10">
        <v>33.962299999999999</v>
      </c>
    </row>
    <row r="792" spans="1:5" x14ac:dyDescent="0.25">
      <c r="A792" s="8" t="s">
        <v>11</v>
      </c>
      <c r="B792" s="8"/>
      <c r="C792" s="8">
        <v>4</v>
      </c>
      <c r="D792" s="8">
        <f>SUM(D788:D791)</f>
        <v>537</v>
      </c>
      <c r="E792" s="11">
        <v>28.864059590316572</v>
      </c>
    </row>
    <row r="793" spans="1:5" x14ac:dyDescent="0.25">
      <c r="A793" s="5" t="s">
        <v>963</v>
      </c>
      <c r="B793" s="6" t="s">
        <v>964</v>
      </c>
      <c r="C793" s="6" t="s">
        <v>965</v>
      </c>
      <c r="D793" s="6">
        <v>145</v>
      </c>
      <c r="E793" s="10">
        <v>31.034500000000001</v>
      </c>
    </row>
    <row r="794" spans="1:5" x14ac:dyDescent="0.25">
      <c r="A794" s="5" t="s">
        <v>963</v>
      </c>
      <c r="B794" s="6" t="s">
        <v>964</v>
      </c>
      <c r="C794" s="6" t="s">
        <v>966</v>
      </c>
      <c r="D794" s="6">
        <v>92</v>
      </c>
      <c r="E794" s="10">
        <v>16.304300000000001</v>
      </c>
    </row>
    <row r="795" spans="1:5" x14ac:dyDescent="0.25">
      <c r="A795" s="5" t="s">
        <v>963</v>
      </c>
      <c r="B795" s="6" t="s">
        <v>964</v>
      </c>
      <c r="C795" s="6" t="s">
        <v>967</v>
      </c>
      <c r="D795" s="6">
        <v>35</v>
      </c>
      <c r="E795" s="10">
        <v>37.142899999999997</v>
      </c>
    </row>
    <row r="796" spans="1:5" x14ac:dyDescent="0.25">
      <c r="A796" s="8" t="s">
        <v>11</v>
      </c>
      <c r="B796" s="8"/>
      <c r="C796" s="8">
        <v>3</v>
      </c>
      <c r="D796" s="8">
        <f>SUM(D793:D795)</f>
        <v>272</v>
      </c>
      <c r="E796" s="11">
        <v>26.838235294117645</v>
      </c>
    </row>
    <row r="797" spans="1:5" x14ac:dyDescent="0.25">
      <c r="A797" s="5" t="s">
        <v>968</v>
      </c>
      <c r="B797" s="6" t="s">
        <v>969</v>
      </c>
      <c r="C797" s="6" t="s">
        <v>970</v>
      </c>
      <c r="D797" s="6">
        <v>370</v>
      </c>
      <c r="E797" s="10">
        <v>13.2432</v>
      </c>
    </row>
    <row r="798" spans="1:5" x14ac:dyDescent="0.25">
      <c r="A798" s="5" t="s">
        <v>968</v>
      </c>
      <c r="B798" s="6" t="s">
        <v>969</v>
      </c>
      <c r="C798" s="6" t="s">
        <v>971</v>
      </c>
      <c r="D798" s="6">
        <v>398</v>
      </c>
      <c r="E798" s="10">
        <v>12.311500000000001</v>
      </c>
    </row>
    <row r="799" spans="1:5" x14ac:dyDescent="0.25">
      <c r="A799" s="5" t="s">
        <v>968</v>
      </c>
      <c r="B799" s="6" t="s">
        <v>969</v>
      </c>
      <c r="C799" s="6" t="s">
        <v>972</v>
      </c>
      <c r="D799" s="6">
        <v>314</v>
      </c>
      <c r="E799" s="10">
        <v>15.2867</v>
      </c>
    </row>
    <row r="800" spans="1:5" x14ac:dyDescent="0.25">
      <c r="A800" s="5" t="s">
        <v>968</v>
      </c>
      <c r="B800" s="6" t="s">
        <v>969</v>
      </c>
      <c r="C800" s="6" t="s">
        <v>973</v>
      </c>
      <c r="D800" s="6">
        <v>308</v>
      </c>
      <c r="E800" s="10">
        <v>15.5844</v>
      </c>
    </row>
    <row r="801" spans="1:5" x14ac:dyDescent="0.25">
      <c r="A801" s="8" t="s">
        <v>11</v>
      </c>
      <c r="B801" s="8"/>
      <c r="C801" s="8">
        <v>4</v>
      </c>
      <c r="D801" s="8">
        <f>SUM(D797:D800)</f>
        <v>1390</v>
      </c>
      <c r="E801" s="11">
        <v>13.956834532374101</v>
      </c>
    </row>
    <row r="802" spans="1:5" x14ac:dyDescent="0.25">
      <c r="A802" s="5" t="s">
        <v>974</v>
      </c>
      <c r="B802" s="6" t="s">
        <v>975</v>
      </c>
      <c r="C802" s="6" t="s">
        <v>975</v>
      </c>
      <c r="D802" s="6">
        <v>71</v>
      </c>
      <c r="E802" s="7" t="s">
        <v>10</v>
      </c>
    </row>
    <row r="803" spans="1:5" x14ac:dyDescent="0.25">
      <c r="A803" s="5" t="s">
        <v>974</v>
      </c>
      <c r="B803" s="6" t="s">
        <v>975</v>
      </c>
      <c r="C803" s="6" t="s">
        <v>976</v>
      </c>
      <c r="D803" s="6">
        <v>37</v>
      </c>
      <c r="E803" s="7" t="s">
        <v>10</v>
      </c>
    </row>
    <row r="804" spans="1:5" x14ac:dyDescent="0.25">
      <c r="A804" s="8" t="s">
        <v>11</v>
      </c>
      <c r="B804" s="8"/>
      <c r="C804" s="8">
        <v>2</v>
      </c>
      <c r="D804" s="8">
        <f>SUM(D802:D803)</f>
        <v>108</v>
      </c>
      <c r="E804" s="9" t="s">
        <v>10</v>
      </c>
    </row>
    <row r="805" spans="1:5" x14ac:dyDescent="0.25">
      <c r="A805" s="5" t="s">
        <v>977</v>
      </c>
      <c r="B805" s="6" t="s">
        <v>978</v>
      </c>
      <c r="C805" s="6" t="s">
        <v>979</v>
      </c>
      <c r="D805" s="6">
        <v>63</v>
      </c>
      <c r="E805" s="10">
        <v>44.444400000000002</v>
      </c>
    </row>
    <row r="806" spans="1:5" x14ac:dyDescent="0.25">
      <c r="A806" s="5" t="s">
        <v>977</v>
      </c>
      <c r="B806" s="6" t="s">
        <v>978</v>
      </c>
      <c r="C806" s="6" t="s">
        <v>980</v>
      </c>
      <c r="D806" s="6">
        <v>32</v>
      </c>
      <c r="E806" s="10">
        <v>37.5</v>
      </c>
    </row>
    <row r="807" spans="1:5" x14ac:dyDescent="0.25">
      <c r="A807" s="5" t="s">
        <v>977</v>
      </c>
      <c r="B807" s="6" t="s">
        <v>978</v>
      </c>
      <c r="C807" s="6" t="s">
        <v>981</v>
      </c>
      <c r="D807" s="6">
        <v>27</v>
      </c>
      <c r="E807" s="10">
        <v>37.036999999999999</v>
      </c>
    </row>
    <row r="808" spans="1:5" x14ac:dyDescent="0.25">
      <c r="A808" s="8" t="s">
        <v>11</v>
      </c>
      <c r="B808" s="8"/>
      <c r="C808" s="8">
        <v>3</v>
      </c>
      <c r="D808" s="8">
        <f>SUM(D805:D807)</f>
        <v>122</v>
      </c>
      <c r="E808" s="11">
        <v>40.983606557377051</v>
      </c>
    </row>
    <row r="809" spans="1:5" x14ac:dyDescent="0.25">
      <c r="A809" s="5" t="s">
        <v>982</v>
      </c>
      <c r="B809" s="6" t="s">
        <v>983</v>
      </c>
      <c r="C809" s="6" t="s">
        <v>984</v>
      </c>
      <c r="D809" s="6">
        <v>47</v>
      </c>
      <c r="E809" s="10">
        <v>85.106399999999994</v>
      </c>
    </row>
    <row r="810" spans="1:5" x14ac:dyDescent="0.25">
      <c r="A810" s="5" t="s">
        <v>982</v>
      </c>
      <c r="B810" s="6" t="s">
        <v>983</v>
      </c>
      <c r="C810" s="6" t="s">
        <v>985</v>
      </c>
      <c r="D810" s="6">
        <v>165</v>
      </c>
      <c r="E810" s="10">
        <v>84.242400000000004</v>
      </c>
    </row>
    <row r="811" spans="1:5" x14ac:dyDescent="0.25">
      <c r="A811" s="5" t="s">
        <v>982</v>
      </c>
      <c r="B811" s="6" t="s">
        <v>983</v>
      </c>
      <c r="C811" s="6" t="s">
        <v>986</v>
      </c>
      <c r="D811" s="6">
        <v>106</v>
      </c>
      <c r="E811" s="10">
        <v>83.962299999999999</v>
      </c>
    </row>
    <row r="812" spans="1:5" x14ac:dyDescent="0.25">
      <c r="A812" s="5" t="s">
        <v>982</v>
      </c>
      <c r="B812" s="6" t="s">
        <v>983</v>
      </c>
      <c r="C812" s="6" t="s">
        <v>987</v>
      </c>
      <c r="D812" s="6">
        <v>76</v>
      </c>
      <c r="E812" s="10">
        <v>84.210499999999996</v>
      </c>
    </row>
    <row r="813" spans="1:5" x14ac:dyDescent="0.25">
      <c r="A813" s="8" t="s">
        <v>11</v>
      </c>
      <c r="B813" s="8"/>
      <c r="C813" s="8">
        <v>4</v>
      </c>
      <c r="D813" s="8">
        <f>SUM(D809:D812)</f>
        <v>394</v>
      </c>
      <c r="E813" s="11">
        <v>84.263959390862937</v>
      </c>
    </row>
    <row r="814" spans="1:5" x14ac:dyDescent="0.25">
      <c r="A814" s="5" t="s">
        <v>988</v>
      </c>
      <c r="B814" s="6" t="s">
        <v>989</v>
      </c>
      <c r="C814" s="6" t="s">
        <v>990</v>
      </c>
      <c r="D814" s="6">
        <v>132</v>
      </c>
      <c r="E814" s="10">
        <v>49.242400000000004</v>
      </c>
    </row>
    <row r="815" spans="1:5" x14ac:dyDescent="0.25">
      <c r="A815" s="5" t="s">
        <v>988</v>
      </c>
      <c r="B815" s="6" t="s">
        <v>989</v>
      </c>
      <c r="C815" s="6" t="s">
        <v>991</v>
      </c>
      <c r="D815" s="6">
        <v>70</v>
      </c>
      <c r="E815" s="10">
        <v>24.285699999999999</v>
      </c>
    </row>
    <row r="816" spans="1:5" x14ac:dyDescent="0.25">
      <c r="A816" s="5" t="s">
        <v>988</v>
      </c>
      <c r="B816" s="6" t="s">
        <v>989</v>
      </c>
      <c r="C816" s="6" t="s">
        <v>992</v>
      </c>
      <c r="D816" s="6">
        <v>63</v>
      </c>
      <c r="E816" s="10">
        <v>39.682499999999997</v>
      </c>
    </row>
    <row r="817" spans="1:5" x14ac:dyDescent="0.25">
      <c r="A817" s="8"/>
      <c r="B817" s="8"/>
      <c r="C817" s="8">
        <v>3</v>
      </c>
      <c r="D817" s="8">
        <f>SUM(D814:D816)</f>
        <v>265</v>
      </c>
      <c r="E817" s="11">
        <v>40.377358490566039</v>
      </c>
    </row>
    <row r="818" spans="1:5" x14ac:dyDescent="0.25">
      <c r="A818" s="5" t="s">
        <v>993</v>
      </c>
      <c r="B818" s="6" t="s">
        <v>994</v>
      </c>
      <c r="C818" s="6" t="s">
        <v>995</v>
      </c>
      <c r="D818" s="6">
        <v>112</v>
      </c>
      <c r="E818" s="10">
        <v>41.071399999999997</v>
      </c>
    </row>
    <row r="819" spans="1:5" x14ac:dyDescent="0.25">
      <c r="A819" s="5" t="s">
        <v>993</v>
      </c>
      <c r="B819" s="6" t="s">
        <v>994</v>
      </c>
      <c r="C819" s="6" t="s">
        <v>996</v>
      </c>
      <c r="D819" s="6">
        <v>66</v>
      </c>
      <c r="E819" s="10">
        <v>48.484900000000003</v>
      </c>
    </row>
    <row r="820" spans="1:5" x14ac:dyDescent="0.25">
      <c r="A820" s="5" t="s">
        <v>993</v>
      </c>
      <c r="B820" s="6" t="s">
        <v>994</v>
      </c>
      <c r="C820" s="6" t="s">
        <v>997</v>
      </c>
      <c r="D820" s="6">
        <v>60</v>
      </c>
      <c r="E820" s="10">
        <v>50</v>
      </c>
    </row>
    <row r="821" spans="1:5" x14ac:dyDescent="0.25">
      <c r="A821" s="8" t="s">
        <v>11</v>
      </c>
      <c r="B821" s="8"/>
      <c r="C821" s="8">
        <v>3</v>
      </c>
      <c r="D821" s="8">
        <f>SUM(D818:D820)</f>
        <v>238</v>
      </c>
      <c r="E821" s="11">
        <v>45.378151260504204</v>
      </c>
    </row>
    <row r="822" spans="1:5" x14ac:dyDescent="0.25">
      <c r="A822" s="5" t="s">
        <v>998</v>
      </c>
      <c r="B822" s="6" t="s">
        <v>999</v>
      </c>
      <c r="C822" s="6" t="s">
        <v>1000</v>
      </c>
      <c r="D822" s="6">
        <v>411</v>
      </c>
      <c r="E822" s="10">
        <v>45.255499999999998</v>
      </c>
    </row>
    <row r="823" spans="1:5" x14ac:dyDescent="0.25">
      <c r="A823" s="5" t="s">
        <v>998</v>
      </c>
      <c r="B823" s="6" t="s">
        <v>999</v>
      </c>
      <c r="C823" s="6" t="s">
        <v>1001</v>
      </c>
      <c r="D823" s="6">
        <v>210</v>
      </c>
      <c r="E823" s="10">
        <v>37.142800000000001</v>
      </c>
    </row>
    <row r="824" spans="1:5" x14ac:dyDescent="0.25">
      <c r="A824" s="5" t="s">
        <v>998</v>
      </c>
      <c r="B824" s="6" t="s">
        <v>999</v>
      </c>
      <c r="C824" s="6" t="s">
        <v>1002</v>
      </c>
      <c r="D824" s="6">
        <v>153</v>
      </c>
      <c r="E824" s="10">
        <v>47.712400000000002</v>
      </c>
    </row>
    <row r="825" spans="1:5" x14ac:dyDescent="0.25">
      <c r="A825" s="8" t="s">
        <v>11</v>
      </c>
      <c r="B825" s="8"/>
      <c r="C825" s="8">
        <v>3</v>
      </c>
      <c r="D825" s="8">
        <f>SUM(D822:D824)</f>
        <v>774</v>
      </c>
      <c r="E825" s="11">
        <v>43.540051679586561</v>
      </c>
    </row>
    <row r="826" spans="1:5" x14ac:dyDescent="0.25">
      <c r="A826" s="5" t="s">
        <v>1003</v>
      </c>
      <c r="B826" s="6" t="s">
        <v>1004</v>
      </c>
      <c r="C826" s="6" t="s">
        <v>1005</v>
      </c>
      <c r="D826" s="6">
        <v>115</v>
      </c>
      <c r="E826" s="10">
        <v>26.956499999999998</v>
      </c>
    </row>
    <row r="827" spans="1:5" x14ac:dyDescent="0.25">
      <c r="A827" s="5" t="s">
        <v>1003</v>
      </c>
      <c r="B827" s="6" t="s">
        <v>1004</v>
      </c>
      <c r="C827" s="6" t="s">
        <v>1006</v>
      </c>
      <c r="D827" s="6">
        <v>97</v>
      </c>
      <c r="E827" s="10">
        <v>29.896899999999999</v>
      </c>
    </row>
    <row r="828" spans="1:5" x14ac:dyDescent="0.25">
      <c r="A828" s="5" t="s">
        <v>1003</v>
      </c>
      <c r="B828" s="6" t="s">
        <v>1004</v>
      </c>
      <c r="C828" s="6" t="s">
        <v>1007</v>
      </c>
      <c r="D828" s="6">
        <v>77</v>
      </c>
      <c r="E828" s="10">
        <v>29.870100000000001</v>
      </c>
    </row>
    <row r="829" spans="1:5" s="15" customFormat="1" x14ac:dyDescent="0.25">
      <c r="A829" s="12" t="s">
        <v>11</v>
      </c>
      <c r="B829" s="8"/>
      <c r="C829" s="8">
        <v>3</v>
      </c>
      <c r="D829" s="8">
        <f>SUM(D826:D828)</f>
        <v>289</v>
      </c>
      <c r="E829" s="11">
        <v>28.719723183391004</v>
      </c>
    </row>
    <row r="830" spans="1:5" x14ac:dyDescent="0.25">
      <c r="A830" s="5" t="s">
        <v>1008</v>
      </c>
      <c r="B830" s="6" t="s">
        <v>1009</v>
      </c>
      <c r="C830" s="6" t="s">
        <v>1010</v>
      </c>
      <c r="D830" s="6">
        <v>192</v>
      </c>
      <c r="E830" s="10">
        <v>36.979100000000003</v>
      </c>
    </row>
    <row r="831" spans="1:5" x14ac:dyDescent="0.25">
      <c r="A831" s="5" t="s">
        <v>1008</v>
      </c>
      <c r="B831" s="6" t="s">
        <v>1009</v>
      </c>
      <c r="C831" s="6" t="s">
        <v>1011</v>
      </c>
      <c r="D831" s="6">
        <v>81</v>
      </c>
      <c r="E831" s="10">
        <v>19.7531</v>
      </c>
    </row>
    <row r="832" spans="1:5" x14ac:dyDescent="0.25">
      <c r="A832" s="8" t="s">
        <v>11</v>
      </c>
      <c r="B832" s="8"/>
      <c r="C832" s="8">
        <v>2</v>
      </c>
      <c r="D832" s="8">
        <f>SUM(D830:D831)</f>
        <v>273</v>
      </c>
      <c r="E832" s="11">
        <v>31.868131868131865</v>
      </c>
    </row>
    <row r="833" spans="1:5" x14ac:dyDescent="0.25">
      <c r="A833" s="5" t="s">
        <v>1012</v>
      </c>
      <c r="B833" s="6" t="s">
        <v>1013</v>
      </c>
      <c r="C833" s="6" t="s">
        <v>1014</v>
      </c>
      <c r="D833" s="6">
        <v>133</v>
      </c>
      <c r="E833" s="7" t="s">
        <v>10</v>
      </c>
    </row>
    <row r="834" spans="1:5" x14ac:dyDescent="0.25">
      <c r="A834" s="12" t="s">
        <v>11</v>
      </c>
      <c r="B834" s="12"/>
      <c r="C834" s="12">
        <v>1</v>
      </c>
      <c r="D834" s="12">
        <f>SUM(D833)</f>
        <v>133</v>
      </c>
      <c r="E834" s="9" t="s">
        <v>10</v>
      </c>
    </row>
    <row r="835" spans="1:5" x14ac:dyDescent="0.25">
      <c r="A835" s="5" t="s">
        <v>1015</v>
      </c>
      <c r="B835" s="6" t="s">
        <v>1016</v>
      </c>
      <c r="C835" s="6" t="s">
        <v>1017</v>
      </c>
      <c r="D835" s="6">
        <v>353</v>
      </c>
      <c r="E835" s="10">
        <v>33.994300000000003</v>
      </c>
    </row>
    <row r="836" spans="1:5" x14ac:dyDescent="0.25">
      <c r="A836" s="5" t="s">
        <v>1015</v>
      </c>
      <c r="B836" s="6" t="s">
        <v>1016</v>
      </c>
      <c r="C836" s="6" t="s">
        <v>23</v>
      </c>
      <c r="D836" s="6">
        <v>336</v>
      </c>
      <c r="E836" s="10">
        <v>39.880899999999997</v>
      </c>
    </row>
    <row r="837" spans="1:5" x14ac:dyDescent="0.25">
      <c r="A837" s="5" t="s">
        <v>1015</v>
      </c>
      <c r="B837" s="6" t="s">
        <v>1016</v>
      </c>
      <c r="C837" s="6" t="s">
        <v>1018</v>
      </c>
      <c r="D837" s="6">
        <v>346</v>
      </c>
      <c r="E837" s="10">
        <v>44.797699999999999</v>
      </c>
    </row>
    <row r="838" spans="1:5" x14ac:dyDescent="0.25">
      <c r="A838" s="5" t="s">
        <v>1015</v>
      </c>
      <c r="B838" s="6" t="s">
        <v>1016</v>
      </c>
      <c r="C838" s="6" t="s">
        <v>1019</v>
      </c>
      <c r="D838" s="6">
        <v>250</v>
      </c>
      <c r="E838" s="10">
        <v>42</v>
      </c>
    </row>
    <row r="839" spans="1:5" x14ac:dyDescent="0.25">
      <c r="A839" s="5" t="s">
        <v>1015</v>
      </c>
      <c r="B839" s="6" t="s">
        <v>1016</v>
      </c>
      <c r="C839" s="6" t="s">
        <v>1020</v>
      </c>
      <c r="D839" s="6">
        <v>889</v>
      </c>
      <c r="E839" s="10">
        <v>23.847100000000001</v>
      </c>
    </row>
    <row r="840" spans="1:5" x14ac:dyDescent="0.25">
      <c r="A840" s="5" t="s">
        <v>1015</v>
      </c>
      <c r="B840" s="6" t="s">
        <v>1016</v>
      </c>
      <c r="C840" s="6" t="s">
        <v>1021</v>
      </c>
      <c r="D840" s="6">
        <v>605</v>
      </c>
      <c r="E840" s="10">
        <v>36.363700000000001</v>
      </c>
    </row>
    <row r="841" spans="1:5" x14ac:dyDescent="0.25">
      <c r="A841" s="12" t="s">
        <v>11</v>
      </c>
      <c r="B841" s="12"/>
      <c r="C841" s="12">
        <v>7</v>
      </c>
      <c r="D841" s="12">
        <f>SUM(D835:D840)</f>
        <v>2779</v>
      </c>
      <c r="E841" s="16">
        <v>34.04102195034185</v>
      </c>
    </row>
    <row r="842" spans="1:5" x14ac:dyDescent="0.25">
      <c r="A842" s="12" t="s">
        <v>1022</v>
      </c>
      <c r="B842" s="12"/>
      <c r="C842" s="12">
        <v>760</v>
      </c>
      <c r="D842" s="12">
        <f>SUM(D841,D834,D832,D829,D825,D821,D817,D813,D808,D804,D801,D796,D792,D787,D783,D779,D771,D767,D763,D759,D754,D750,D746,D742,D737,D727,D724,D720,D716,D710,D707,D704,D700,D698,D696,D692,D690,D688,D684,D682,D676,D674,D670,D666,D626,D623,D619,D615,D611,D606,D602,D598,D576,D574,D570,D566,D563,D557,D554,D550,D546,D542,D538,D532,D528,D524,D520,D516,D512,D508,D502,D496,D494,D490,D485,D480,D472,D468,D464,D462,D458,D454,D450,D446,D443,D439,D435,D433,D428,D422,D416,D412,D408,D404,D399,D393,D388,D384,D382,D378,D374,D370,D363,D359,D355,D351,D347,D343,D339,D335,D321,D317,D313,D308,D304,D300,D296,D292,D288,D284,D280,D277,D273,D269,D265,D263,D259,D255,D251,D247,D243,D241,D237,D233,D229,D226,D220,D216,D210,D206,D202,D198,D194,D190,D185,D179,D175,D171,D167,D163,D159,D154,D151,D144,D140,D136,D132,D127,D123,D119,D115,D107,D100,D96,D88,D86,D80,D76,D67,D63,D59,D54,D50,D46,D44,D40,D36,D32,D30,D26,D22,D12,D7)</f>
        <v>148541</v>
      </c>
      <c r="E842" s="16">
        <v>37.959216647255637</v>
      </c>
    </row>
  </sheetData>
  <autoFilter ref="A5:E842" xr:uid="{914C449E-F3A0-41A4-9743-6DB6C8598C57}"/>
  <mergeCells count="4">
    <mergeCell ref="A2:E2"/>
    <mergeCell ref="A3:E3"/>
    <mergeCell ref="A4:E4"/>
    <mergeCell ref="A1:D1"/>
  </mergeCells>
  <pageMargins left="0.7" right="0.7" top="0.75" bottom="0.75" header="0.3" footer="0.3"/>
  <pageSetup scale="62" orientation="portrait"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Posting</vt:lpstr>
      <vt:lpstr>Posting!Print_Titles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2025 Site Enrollment List</dc:title>
  <dc:creator>Jones, Karen</dc:creator>
  <cp:lastModifiedBy>Odean-Carlin, Kodi</cp:lastModifiedBy>
  <dcterms:created xsi:type="dcterms:W3CDTF">2026-02-12T21:07:29Z</dcterms:created>
  <dcterms:modified xsi:type="dcterms:W3CDTF">2026-02-13T19:44:17Z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2026-02-12T21:08:06Z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8bf74fc1-9b1a-4801-aba7-d5de06f96dd3</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