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RC16967\Downloads\"/>
    </mc:Choice>
  </mc:AlternateContent>
  <xr:revisionPtr revIDLastSave="0" documentId="13_ncr:1_{78937BFF-C1CB-452C-980E-6D11BCEC0E2F}" xr6:coauthVersionLast="47" xr6:coauthVersionMax="47" xr10:uidLastSave="{00000000-0000-0000-0000-000000000000}"/>
  <bookViews>
    <workbookView xWindow="8850" yWindow="1995" windowWidth="16950" windowHeight="12885" xr2:uid="{C2F0E20B-B9ED-4F7D-9586-D5A7FF8E6D69}"/>
  </bookViews>
  <sheets>
    <sheet name="General Fund Revenues" sheetId="1" r:id="rId1"/>
  </sheets>
  <definedNames>
    <definedName name="_xlnm.Print_Titles" localSheetId="0">'General Fund Revenues'!$A:$B,'General Fund Revenues'!$1:$5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R155" i="1" l="1"/>
  <c r="BQ155" i="1"/>
  <c r="BP155" i="1"/>
  <c r="BO155" i="1"/>
  <c r="BE155" i="1" l="1"/>
  <c r="AZ155" i="1"/>
  <c r="BU12" i="1"/>
  <c r="BU20" i="1"/>
  <c r="BU28" i="1"/>
  <c r="BU36" i="1"/>
  <c r="BU44" i="1"/>
  <c r="BU52" i="1"/>
  <c r="BU60" i="1"/>
  <c r="BU68" i="1"/>
  <c r="BU76" i="1"/>
  <c r="BU84" i="1"/>
  <c r="BU92" i="1"/>
  <c r="BU100" i="1"/>
  <c r="BU108" i="1"/>
  <c r="BU116" i="1"/>
  <c r="BU124" i="1"/>
  <c r="BU132" i="1"/>
  <c r="BU140" i="1"/>
  <c r="BU148" i="1"/>
  <c r="BU6" i="1" l="1"/>
  <c r="BU147" i="1"/>
  <c r="BU139" i="1"/>
  <c r="BU131" i="1"/>
  <c r="BU123" i="1"/>
  <c r="BU115" i="1"/>
  <c r="BU107" i="1"/>
  <c r="BU99" i="1"/>
  <c r="BU91" i="1"/>
  <c r="BU83" i="1"/>
  <c r="BU75" i="1"/>
  <c r="BU67" i="1"/>
  <c r="BU59" i="1"/>
  <c r="BU51" i="1"/>
  <c r="BU43" i="1"/>
  <c r="BU35" i="1"/>
  <c r="BU27" i="1"/>
  <c r="BU19" i="1"/>
  <c r="BU11" i="1"/>
  <c r="BU154" i="1"/>
  <c r="BU146" i="1"/>
  <c r="BU138" i="1"/>
  <c r="BU130" i="1"/>
  <c r="BU122" i="1"/>
  <c r="BU114" i="1"/>
  <c r="BU106" i="1"/>
  <c r="BU98" i="1"/>
  <c r="BU90" i="1"/>
  <c r="BU82" i="1"/>
  <c r="BU74" i="1"/>
  <c r="BU66" i="1"/>
  <c r="BU58" i="1"/>
  <c r="BU50" i="1"/>
  <c r="BU42" i="1"/>
  <c r="BU34" i="1"/>
  <c r="BU26" i="1"/>
  <c r="BU18" i="1"/>
  <c r="BU10" i="1"/>
  <c r="BU153" i="1"/>
  <c r="BU145" i="1"/>
  <c r="BU129" i="1"/>
  <c r="BU113" i="1"/>
  <c r="BU105" i="1"/>
  <c r="BU97" i="1"/>
  <c r="BU89" i="1"/>
  <c r="BU81" i="1"/>
  <c r="BU73" i="1"/>
  <c r="BU65" i="1"/>
  <c r="BU57" i="1"/>
  <c r="BU49" i="1"/>
  <c r="BU41" i="1"/>
  <c r="BU33" i="1"/>
  <c r="BU25" i="1"/>
  <c r="BU17" i="1"/>
  <c r="BU9" i="1"/>
  <c r="BU137" i="1"/>
  <c r="BU121" i="1"/>
  <c r="BU152" i="1"/>
  <c r="BU144" i="1"/>
  <c r="BU136" i="1"/>
  <c r="BU128" i="1"/>
  <c r="BU120" i="1"/>
  <c r="BU112" i="1"/>
  <c r="BU104" i="1"/>
  <c r="BU96" i="1"/>
  <c r="BU88" i="1"/>
  <c r="BU80" i="1"/>
  <c r="BU72" i="1"/>
  <c r="BU64" i="1"/>
  <c r="BU56" i="1"/>
  <c r="BU48" i="1"/>
  <c r="BU40" i="1"/>
  <c r="BU32" i="1"/>
  <c r="BU24" i="1"/>
  <c r="BU16" i="1"/>
  <c r="BU8" i="1"/>
  <c r="BU135" i="1"/>
  <c r="BU111" i="1"/>
  <c r="BU103" i="1"/>
  <c r="BU95" i="1"/>
  <c r="BU87" i="1"/>
  <c r="BU79" i="1"/>
  <c r="BU71" i="1"/>
  <c r="BU63" i="1"/>
  <c r="BU55" i="1"/>
  <c r="BU47" i="1"/>
  <c r="BU39" i="1"/>
  <c r="BU31" i="1"/>
  <c r="BU23" i="1"/>
  <c r="BU15" i="1"/>
  <c r="BU7" i="1"/>
  <c r="BU151" i="1"/>
  <c r="BU127" i="1"/>
  <c r="BU119" i="1"/>
  <c r="BU134" i="1"/>
  <c r="BU126" i="1"/>
  <c r="BU110" i="1"/>
  <c r="BU94" i="1"/>
  <c r="BU78" i="1"/>
  <c r="BU62" i="1"/>
  <c r="BU46" i="1"/>
  <c r="BU30" i="1"/>
  <c r="BU14" i="1"/>
  <c r="BU143" i="1"/>
  <c r="BU150" i="1"/>
  <c r="BU142" i="1"/>
  <c r="BU118" i="1"/>
  <c r="BU102" i="1"/>
  <c r="BU86" i="1"/>
  <c r="BU70" i="1"/>
  <c r="BU54" i="1"/>
  <c r="BU38" i="1"/>
  <c r="BU22" i="1"/>
  <c r="BU149" i="1"/>
  <c r="BU141" i="1"/>
  <c r="BU133" i="1"/>
  <c r="BU125" i="1"/>
  <c r="BU117" i="1"/>
  <c r="BU109" i="1"/>
  <c r="BU101" i="1"/>
  <c r="BU93" i="1"/>
  <c r="BU85" i="1"/>
  <c r="BU77" i="1"/>
  <c r="BU69" i="1"/>
  <c r="BU61" i="1"/>
  <c r="BU53" i="1"/>
  <c r="BU45" i="1"/>
  <c r="BU37" i="1"/>
  <c r="BU29" i="1"/>
  <c r="BU21" i="1"/>
  <c r="BU13" i="1"/>
  <c r="R155" i="1"/>
  <c r="BW155" i="1"/>
  <c r="BX155" i="1"/>
  <c r="BY155" i="1"/>
  <c r="BT155" i="1"/>
  <c r="BM155" i="1"/>
  <c r="BJ155" i="1"/>
  <c r="BN155" i="1"/>
  <c r="BF155" i="1"/>
  <c r="BG155" i="1"/>
  <c r="BI155" i="1"/>
  <c r="BL155" i="1"/>
  <c r="BK155" i="1"/>
  <c r="BA155" i="1"/>
  <c r="BH155" i="1"/>
  <c r="BD155" i="1"/>
  <c r="BC155" i="1"/>
  <c r="BB155" i="1"/>
  <c r="AX155" i="1"/>
  <c r="AY155" i="1"/>
  <c r="AR155" i="1"/>
  <c r="AW155" i="1"/>
  <c r="AV155" i="1"/>
  <c r="AU155" i="1"/>
  <c r="AT155" i="1"/>
  <c r="AS155" i="1"/>
  <c r="AM155" i="1"/>
  <c r="U155" i="1"/>
  <c r="V155" i="1"/>
  <c r="Z155" i="1"/>
  <c r="N155" i="1"/>
  <c r="AQ155" i="1"/>
  <c r="AG155" i="1"/>
  <c r="AD155" i="1"/>
  <c r="AA155" i="1"/>
  <c r="T155" i="1"/>
  <c r="AB155" i="1"/>
  <c r="AI155" i="1"/>
  <c r="AN155" i="1"/>
  <c r="AH155" i="1"/>
  <c r="AO155" i="1"/>
  <c r="W155" i="1"/>
  <c r="AE155" i="1"/>
  <c r="AP155" i="1"/>
  <c r="AL155" i="1"/>
  <c r="AK155" i="1"/>
  <c r="AJ155" i="1"/>
  <c r="AF155" i="1"/>
  <c r="AC155" i="1"/>
  <c r="Y155" i="1"/>
  <c r="X155" i="1"/>
  <c r="S155" i="1"/>
  <c r="Q155" i="1"/>
  <c r="O155" i="1"/>
  <c r="P155" i="1"/>
  <c r="M155" i="1"/>
  <c r="J155" i="1"/>
  <c r="I155" i="1"/>
  <c r="H155" i="1"/>
  <c r="K155" i="1"/>
  <c r="G155" i="1"/>
  <c r="L155" i="1"/>
  <c r="F155" i="1"/>
  <c r="E155" i="1"/>
  <c r="D155" i="1"/>
  <c r="C155" i="1"/>
  <c r="BS155" i="1"/>
  <c r="BU155" i="1" l="1"/>
</calcChain>
</file>

<file path=xl/sharedStrings.xml><?xml version="1.0" encoding="utf-8"?>
<sst xmlns="http://schemas.openxmlformats.org/spreadsheetml/2006/main" count="234" uniqueCount="232">
  <si>
    <t>Plankinton 01-1</t>
  </si>
  <si>
    <t>White Lake 01-3</t>
  </si>
  <si>
    <t>Huron 02-2</t>
  </si>
  <si>
    <t>Iroquois 02-3</t>
  </si>
  <si>
    <t>Wolsey-Wessington 02-6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</si>
  <si>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</si>
  <si>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</si>
  <si>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</si>
  <si>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</si>
  <si>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</si>
  <si>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</si>
  <si>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</si>
  <si>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Area 05-6</t>
  </si>
  <si>
    <t>Aberdeen 06-1</t>
  </si>
  <si>
    <t>Frederick Area 06-2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</si>
  <si>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</si>
  <si>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</si>
  <si>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</si>
  <si>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</si>
  <si>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</si>
  <si>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</si>
  <si>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</si>
  <si>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Andes Central 11-1</t>
  </si>
  <si>
    <t>Wagner Community 11-4</t>
  </si>
  <si>
    <t>Platte-Geddes 11-5</t>
  </si>
  <si>
    <t>Clark 12-2</t>
  </si>
  <si>
    <t>Willow Lake 12-3</t>
  </si>
  <si>
    <t>Vermillion 13-1</t>
  </si>
  <si>
    <t>Irene-Wakonda 13-3</t>
  </si>
  <si>
    <t>Florence 14-1</t>
  </si>
  <si>
    <t>Henry 14-2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</si>
  <si>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</si>
  <si>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</si>
  <si>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</si>
  <si>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</si>
  <si>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</si>
  <si>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</si>
  <si>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</si>
  <si>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</si>
  <si>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</si>
  <si>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</si>
  <si>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Waubay 18-3</t>
  </si>
  <si>
    <t>Webster Area 18-5</t>
  </si>
  <si>
    <t>Deuel 19-4</t>
  </si>
  <si>
    <t>Eagle Butte 20-1</t>
  </si>
  <si>
    <t>Timber Lake 20-3</t>
  </si>
  <si>
    <t>Armour 21-1</t>
  </si>
  <si>
    <t>Corsica-Stickney 21-3</t>
  </si>
  <si>
    <t>Bowdle 22-1</t>
  </si>
  <si>
    <t>Edmunds Central 22-5</t>
  </si>
  <si>
    <t>Ipswich Public 22-6</t>
  </si>
  <si>
    <t>Edgemont 23-1</t>
  </si>
  <si>
    <t>Hot Springs 23-2</t>
  </si>
  <si>
    <t>Oelrichs 23-3</t>
  </si>
  <si>
    <t>Faulkton Area 24-4</t>
  </si>
  <si>
    <t>Big Stone City 25-1</t>
  </si>
  <si>
    <t>Milbank 25-4</t>
  </si>
  <si>
    <t>Burke 26-2</t>
  </si>
  <si>
    <t>Gregory 26-4</t>
  </si>
  <si>
    <t>South Central 26-5</t>
  </si>
  <si>
    <t>Haakon 27-1</t>
  </si>
  <si>
    <t>Castlewood 28-1</t>
  </si>
  <si>
    <t>Estelline 28-2</t>
  </si>
  <si>
    <t>Hamlin 28-3</t>
  </si>
  <si>
    <t>Miller 29-4</t>
  </si>
  <si>
    <t>Hanson 30-1</t>
  </si>
  <si>
    <t>Bridgewater-Emery 30-3</t>
  </si>
  <si>
    <t>Harding County 31-1</t>
  </si>
  <si>
    <t>Pierre 32-2</t>
  </si>
  <si>
    <t>Freeman 33-1</t>
  </si>
  <si>
    <t>Menno 33-2</t>
  </si>
  <si>
    <t>Parkston 33-3</t>
  </si>
  <si>
    <t>Tripp-Delmont 33-5</t>
  </si>
  <si>
    <t>Highmore-Harrold 34-2</t>
  </si>
  <si>
    <t>Kadoka Area 35-2</t>
  </si>
  <si>
    <t>Wessington Springs 36-2</t>
  </si>
  <si>
    <t>Jones County 37-3</t>
  </si>
  <si>
    <t>Arlington 38-1</t>
  </si>
  <si>
    <t>De Smet 38-2</t>
  </si>
  <si>
    <t>Lake Preston 38-3</t>
  </si>
  <si>
    <t>Chester Area 39-1</t>
  </si>
  <si>
    <t>Madison Central 39-2</t>
  </si>
  <si>
    <t>Rutland 39-4</t>
  </si>
  <si>
    <t>Oldham-Ramona 39-5</t>
  </si>
  <si>
    <t>Lead-Deadwood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</si>
  <si>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</si>
  <si>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</si>
  <si>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</si>
  <si>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</si>
  <si>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</si>
  <si>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</si>
  <si>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</si>
  <si>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</si>
  <si>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</si>
  <si>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</si>
  <si>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</si>
  <si>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Britton-Hecla 45-4</t>
  </si>
  <si>
    <t>Langford Area 45-5</t>
  </si>
  <si>
    <t>Meade 46-1</t>
  </si>
  <si>
    <t>Faith 46-2</t>
  </si>
  <si>
    <t>White River 47-1</t>
  </si>
  <si>
    <t>Howard 48-3</t>
  </si>
  <si>
    <t>Baltic 49-1</t>
  </si>
  <si>
    <t>Brandon Valley 49-2</t>
  </si>
  <si>
    <t>Dell Rapids 49-3</t>
  </si>
  <si>
    <t>Garretson 49-4</t>
  </si>
  <si>
    <t>Sioux Falls 49-5</t>
  </si>
  <si>
    <t>Tri-Valley 49-6</t>
  </si>
  <si>
    <t>West Central 49-7</t>
  </si>
  <si>
    <t>Flandreau 50-3</t>
  </si>
  <si>
    <t>Colman-Egan 50-5</t>
  </si>
  <si>
    <t>Douglas 51-1</t>
  </si>
  <si>
    <t>Hill City 51-2</t>
  </si>
  <si>
    <t>New Underwood 51-3</t>
  </si>
  <si>
    <t>Rapid City Area 51-4</t>
  </si>
  <si>
    <t>Wall 51-5</t>
  </si>
  <si>
    <t>Bison 52-1</t>
  </si>
  <si>
    <t>Lemmon 52-4</t>
  </si>
  <si>
    <t>Gettysburg 53-1</t>
  </si>
  <si>
    <t>Hoven 53-2</t>
  </si>
  <si>
    <t>Sisseton 54-2</t>
  </si>
  <si>
    <t>Rosholt 54-4</t>
  </si>
  <si>
    <t>Summit 54-6</t>
  </si>
  <si>
    <t>Wilmot 54-7</t>
  </si>
  <si>
    <t>Woonsocket 55-4</t>
  </si>
  <si>
    <t>Sanborn Central 55-5</t>
  </si>
  <si>
    <t>Doland 56-2</t>
  </si>
  <si>
    <t>Redfield 56-4</t>
  </si>
  <si>
    <t>Hitchcock-Tulare 56-6</t>
  </si>
  <si>
    <t>Northwestern Area 56-7</t>
  </si>
  <si>
    <t>Stanley County 57-1</t>
  </si>
  <si>
    <t>Agar-Blunt-Onida 58-3</t>
  </si>
  <si>
    <t>Winner 59-2</t>
  </si>
  <si>
    <t>Colome Consolidated 59-3</t>
  </si>
  <si>
    <t>Centerville 60-1</t>
  </si>
  <si>
    <t>Marion 60-3</t>
  </si>
  <si>
    <t>Parker 60-4</t>
  </si>
  <si>
    <t>Viborg-Hurley 60-6</t>
  </si>
  <si>
    <t>Alcester-Hudson 61-1</t>
  </si>
  <si>
    <t>Beresford 61-2</t>
  </si>
  <si>
    <t>Elk Point-Jefferson 61-7</t>
  </si>
  <si>
    <t>Dakota Valley 61-8</t>
  </si>
  <si>
    <t>Selby Area 62-5</t>
  </si>
  <si>
    <t>Mobridge-Pollock 62-6</t>
  </si>
  <si>
    <t>Gayville-Volin 63-1</t>
  </si>
  <si>
    <t>Yankton 63-3</t>
  </si>
  <si>
    <t>Dupree 64-2</t>
  </si>
  <si>
    <t>Oglala Lakota County 65-1</t>
  </si>
  <si>
    <t>Todd County 66-1</t>
  </si>
  <si>
    <t>LOCAL REVENUES</t>
  </si>
  <si>
    <t>COUNTY REVENUES</t>
  </si>
  <si>
    <t>STATE REVENUES</t>
  </si>
  <si>
    <t>FEDERAL REVENUES</t>
  </si>
  <si>
    <t>Revenue Account Code</t>
  </si>
  <si>
    <t>School District</t>
  </si>
  <si>
    <t>Tax Deed Revenues</t>
  </si>
  <si>
    <t>Other Taxes</t>
  </si>
  <si>
    <t>Penalties &amp; Interest on Taxes</t>
  </si>
  <si>
    <t>Revenue in Lieu of Taxes</t>
  </si>
  <si>
    <t>Tuition for Credit from Students or Parents</t>
  </si>
  <si>
    <t>Tuition for Credit from Other LEAs Within the State</t>
  </si>
  <si>
    <t>Summer School Tuition For Credit</t>
  </si>
  <si>
    <t>Preschool Tuition</t>
  </si>
  <si>
    <t>Transportation Fees from Students, Parents or Other</t>
  </si>
  <si>
    <t>Other Transportation Fees</t>
  </si>
  <si>
    <t>Investment Earnings</t>
  </si>
  <si>
    <t>Admissions</t>
  </si>
  <si>
    <t>Student Organization Memberships</t>
  </si>
  <si>
    <t>Rentals Cocurricular Activities</t>
  </si>
  <si>
    <t>Other Student Activity Income</t>
  </si>
  <si>
    <t>Rentals</t>
  </si>
  <si>
    <t>Contributions &amp; Donations</t>
  </si>
  <si>
    <t>Services to Other LEAs within the State</t>
  </si>
  <si>
    <t>Services to Other LEAs Outside the State</t>
  </si>
  <si>
    <t>Contracted Educational Services Provided Other LEAs</t>
  </si>
  <si>
    <t>Refund of Prior Years Expenditures</t>
  </si>
  <si>
    <t>Judgments</t>
  </si>
  <si>
    <t>Insurance Premiums</t>
  </si>
  <si>
    <t>Medicaid Direct Services</t>
  </si>
  <si>
    <t>Medicaid Indirect Admin Services</t>
  </si>
  <si>
    <t>Other Charges for Services</t>
  </si>
  <si>
    <t>Latchkey Services</t>
  </si>
  <si>
    <t>County Apportionment</t>
  </si>
  <si>
    <t>Lease of County-Owned Land</t>
  </si>
  <si>
    <t>Revenue for Joint Facilities</t>
  </si>
  <si>
    <t>Other County Revenue</t>
  </si>
  <si>
    <t>State Apportionment</t>
  </si>
  <si>
    <t>Bank Franchise Taxes</t>
  </si>
  <si>
    <t>Other Unrestricted State Revenues</t>
  </si>
  <si>
    <t>Associate Instructors</t>
  </si>
  <si>
    <t>Other Restricted State Revenues</t>
  </si>
  <si>
    <t>Tax Base on Shooting Areas</t>
  </si>
  <si>
    <t>Regular Tuition</t>
  </si>
  <si>
    <t>Other State Revenues</t>
  </si>
  <si>
    <t>National Minerals</t>
  </si>
  <si>
    <t>Taylor Grazing</t>
  </si>
  <si>
    <t>National Forest Lands</t>
  </si>
  <si>
    <t>Bankhead Jones Farm Tenant</t>
  </si>
  <si>
    <t>Federal Wetlands</t>
  </si>
  <si>
    <t>Restricted Grants from Federal Gov't through Intermediate Source</t>
  </si>
  <si>
    <t>Indian Education, Title XI</t>
  </si>
  <si>
    <t>Other Restricted Grants Direct from Federal Gov't</t>
  </si>
  <si>
    <t>Other Grants from Federal Gov't through the State</t>
  </si>
  <si>
    <t>Improving the Academic Acievement of the Disadvantaged, Title I</t>
  </si>
  <si>
    <t>Teahcer &amp; Principal Training &amp; Recruiting, Title II Part A</t>
  </si>
  <si>
    <t>Language Instruction for LEP and Immigrant Students</t>
  </si>
  <si>
    <t>Vocational Education</t>
  </si>
  <si>
    <t>IDEA, Part B, Section 611</t>
  </si>
  <si>
    <t>Johnson O'Malley Funds</t>
  </si>
  <si>
    <t>Other Federal Revenues</t>
  </si>
  <si>
    <t>Current Year Ad Valorem Taxes</t>
  </si>
  <si>
    <t>Prior Year Ad Valorem Taxes</t>
  </si>
  <si>
    <t>State Aid</t>
  </si>
  <si>
    <t>Adult Continuing Education Tuition</t>
  </si>
  <si>
    <t>Transportation Fees from Schools Out-State</t>
  </si>
  <si>
    <t>Title IV Student Support &amp; Academic Enrich.</t>
  </si>
  <si>
    <t>STATE Totals</t>
  </si>
  <si>
    <t>Utility 
Taxes</t>
  </si>
  <si>
    <t>Other 
Local 
Revenue</t>
  </si>
  <si>
    <t>Renewable Facility Tax</t>
  </si>
  <si>
    <t>Elementary &amp; Secondary School Emergency Relief 
ESSER II</t>
  </si>
  <si>
    <t>Elementary &amp; Secondary School Emergency Relief 
ESSER III</t>
  </si>
  <si>
    <t>Total 
OTHER Revenue</t>
  </si>
  <si>
    <t>Dist No</t>
  </si>
  <si>
    <t>General Fund Revenue</t>
  </si>
  <si>
    <t>Tuition for Credit from LEAs Outside State</t>
  </si>
  <si>
    <t xml:space="preserve">2022-2023 </t>
  </si>
  <si>
    <t>Other Food Service Sales</t>
  </si>
  <si>
    <t>Other Untrestricted Grants from Federal Govt through the State</t>
  </si>
  <si>
    <t>Buildings in Federally Affected Areas</t>
  </si>
  <si>
    <t>Workforce Investment Act, Summer Opportunities</t>
  </si>
  <si>
    <t>as of 12/12/2023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</si>
</sst>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164" formatCode="&quot;$&quot;#,##0"/>
    <numFmt numFmtId="165" formatCode="&quot;$&quot;#,##0.00"/>
    <numFmt numFmtId="166" formatCode="&quot;$&quot;#,##0;\(&quot;$&quot;#,##0\)"/>
  </numFmts>
  <fonts count="1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C7B784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7">
    <xf numFmtId="0" fontId="0" fillId="0" borderId="0" xfId="0"/>
    <xf numFmtId="0" fontId="3" fillId="0" borderId="0" xfId="0" applyFont="1" applyBorder="1" applyAlignment="1">
      <alignment wrapText="1"/>
    </xf>
    <xf numFmtId="0" fontId="4" fillId="0" borderId="0" xfId="0" applyFont="1" applyBorder="1"/>
    <xf numFmtId="0" fontId="4" fillId="0" borderId="0" xfId="0" applyFont="1"/>
    <xf numFmtId="165" fontId="4" fillId="0" borderId="0" xfId="0" applyNumberFormat="1" applyFont="1"/>
    <xf numFmtId="0" fontId="3" fillId="0" borderId="18" xfId="0" applyFont="1" applyBorder="1" applyAlignment="1"/>
    <xf numFmtId="0" fontId="4" fillId="0" borderId="18" xfId="0" applyFont="1" applyBorder="1"/>
    <xf numFmtId="1" fontId="5" fillId="0" borderId="0" xfId="0" applyNumberFormat="1" applyFont="1" applyFill="1" applyBorder="1" applyAlignment="1">
      <alignment horizontal="center" wrapText="1"/>
    </xf>
    <xf numFmtId="165" fontId="6" fillId="0" borderId="0" xfId="1" applyNumberFormat="1" applyFont="1" applyBorder="1" applyAlignment="1"/>
    <xf numFmtId="0" fontId="7" fillId="0" borderId="13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9" fillId="0" borderId="0" xfId="0" applyFont="1"/>
    <xf numFmtId="0" fontId="10" fillId="0" borderId="13" xfId="0" applyFont="1" applyFill="1" applyBorder="1" applyAlignment="1">
      <alignment wrapText="1"/>
    </xf>
    <xf numFmtId="0" fontId="10" fillId="0" borderId="15" xfId="0" applyFont="1" applyBorder="1"/>
    <xf numFmtId="1" fontId="10" fillId="2" borderId="6" xfId="0" applyNumberFormat="1" applyFont="1" applyFill="1" applyBorder="1" applyAlignment="1">
      <alignment horizontal="center" wrapText="1"/>
    </xf>
    <xf numFmtId="1" fontId="10" fillId="2" borderId="1" xfId="0" applyNumberFormat="1" applyFont="1" applyFill="1" applyBorder="1" applyAlignment="1">
      <alignment horizontal="center" wrapText="1"/>
    </xf>
    <xf numFmtId="1" fontId="10" fillId="3" borderId="1" xfId="0" applyNumberFormat="1" applyFont="1" applyFill="1" applyBorder="1" applyAlignment="1">
      <alignment horizontal="center" wrapText="1"/>
    </xf>
    <xf numFmtId="165" fontId="10" fillId="0" borderId="10" xfId="0" applyNumberFormat="1" applyFont="1" applyFill="1" applyBorder="1" applyAlignment="1">
      <alignment horizontal="center" wrapText="1"/>
    </xf>
    <xf numFmtId="1" fontId="10" fillId="0" borderId="9" xfId="0" applyNumberFormat="1" applyFont="1" applyFill="1" applyBorder="1" applyAlignment="1">
      <alignment horizontal="center" wrapText="1"/>
    </xf>
    <xf numFmtId="0" fontId="10" fillId="0" borderId="8" xfId="1" applyFont="1" applyBorder="1" applyAlignment="1"/>
    <xf numFmtId="0" fontId="10" fillId="0" borderId="0" xfId="0" applyFont="1"/>
    <xf numFmtId="0" fontId="10" fillId="0" borderId="7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  <xf numFmtId="1" fontId="10" fillId="0" borderId="11" xfId="0" applyNumberFormat="1" applyFont="1" applyFill="1" applyBorder="1" applyAlignment="1">
      <alignment horizontal="center" wrapText="1"/>
    </xf>
    <xf numFmtId="0" fontId="11" fillId="0" borderId="13" xfId="1" applyFont="1" applyFill="1" applyBorder="1" applyAlignment="1"/>
    <xf numFmtId="0" fontId="11" fillId="0" borderId="7" xfId="1" applyFont="1" applyFill="1" applyBorder="1" applyAlignment="1">
      <alignment horizontal="right"/>
    </xf>
    <xf numFmtId="6" fontId="7" fillId="0" borderId="16" xfId="1" applyNumberFormat="1" applyFont="1" applyFill="1" applyBorder="1" applyAlignment="1">
      <alignment horizontal="right"/>
    </xf>
    <xf numFmtId="0" fontId="12" fillId="0" borderId="0" xfId="0" applyFont="1"/>
    <xf numFmtId="0" fontId="7" fillId="0" borderId="13" xfId="1" applyFont="1" applyFill="1" applyBorder="1" applyAlignment="1"/>
    <xf numFmtId="0" fontId="7" fillId="0" borderId="7" xfId="1" applyFont="1" applyFill="1" applyBorder="1" applyAlignment="1">
      <alignment horizontal="right"/>
    </xf>
    <xf numFmtId="6" fontId="7" fillId="0" borderId="17" xfId="1" applyNumberFormat="1" applyFont="1" applyFill="1" applyBorder="1" applyAlignment="1">
      <alignment horizontal="right"/>
    </xf>
    <xf numFmtId="0" fontId="7" fillId="0" borderId="0" xfId="0" applyFont="1"/>
    <xf numFmtId="1" fontId="7" fillId="0" borderId="0" xfId="0" applyNumberFormat="1" applyFont="1" applyFill="1" applyBorder="1" applyAlignment="1">
      <alignment horizontal="center" wrapText="1"/>
    </xf>
    <xf numFmtId="0" fontId="7" fillId="0" borderId="0" xfId="1" applyFont="1" applyBorder="1" applyAlignment="1"/>
    <xf numFmtId="164" fontId="7" fillId="0" borderId="16" xfId="1" applyNumberFormat="1" applyFont="1" applyFill="1" applyBorder="1" applyAlignment="1">
      <alignment horizontal="right"/>
    </xf>
    <xf numFmtId="165" fontId="9" fillId="0" borderId="0" xfId="0" applyNumberFormat="1" applyFont="1" applyFill="1" applyBorder="1" applyAlignment="1">
      <alignment horizontal="center" wrapText="1"/>
    </xf>
    <xf numFmtId="164" fontId="9" fillId="0" borderId="0" xfId="0" applyNumberFormat="1" applyFont="1" applyFill="1" applyBorder="1" applyAlignment="1">
      <alignment horizontal="center"/>
    </xf>
    <xf numFmtId="1" fontId="13" fillId="4" borderId="1" xfId="0" applyNumberFormat="1" applyFont="1" applyFill="1" applyBorder="1" applyAlignment="1">
      <alignment horizontal="center" wrapText="1"/>
    </xf>
    <xf numFmtId="1" fontId="10" fillId="5" borderId="7" xfId="0" applyNumberFormat="1" applyFont="1" applyFill="1" applyBorder="1" applyAlignment="1">
      <alignment horizontal="center" wrapText="1"/>
    </xf>
    <xf numFmtId="6" fontId="7" fillId="0" borderId="0" xfId="0" applyNumberFormat="1" applyFont="1"/>
    <xf numFmtId="0" fontId="10" fillId="0" borderId="0" xfId="0" applyFont="1" applyBorder="1"/>
    <xf numFmtId="0" fontId="10" fillId="0" borderId="18" xfId="0" applyFont="1" applyBorder="1"/>
    <xf numFmtId="1" fontId="10" fillId="0" borderId="0" xfId="0" applyNumberFormat="1" applyFont="1" applyFill="1" applyBorder="1" applyAlignment="1">
      <alignment horizontal="center" wrapText="1"/>
    </xf>
    <xf numFmtId="166" fontId="14" fillId="0" borderId="19" xfId="2" applyNumberFormat="1" applyFont="1" applyFill="1" applyBorder="1" applyAlignment="1">
      <alignment horizontal="right"/>
    </xf>
    <xf numFmtId="6" fontId="7" fillId="0" borderId="20" xfId="1" applyNumberFormat="1" applyFont="1" applyFill="1" applyBorder="1" applyAlignment="1">
      <alignment horizontal="right"/>
    </xf>
    <xf numFmtId="165" fontId="8" fillId="0" borderId="1" xfId="0" applyNumberFormat="1" applyFont="1" applyFill="1" applyBorder="1" applyAlignment="1">
      <alignment horizontal="center" wrapText="1"/>
    </xf>
    <xf numFmtId="1" fontId="10" fillId="6" borderId="7" xfId="0" applyNumberFormat="1" applyFont="1" applyFill="1" applyBorder="1" applyAlignment="1">
      <alignment horizontal="center" wrapText="1"/>
    </xf>
    <xf numFmtId="164" fontId="9" fillId="5" borderId="13" xfId="0" applyNumberFormat="1" applyFont="1" applyFill="1" applyBorder="1" applyAlignment="1">
      <alignment horizontal="center"/>
    </xf>
    <xf numFmtId="164" fontId="9" fillId="5" borderId="14" xfId="0" applyNumberFormat="1" applyFont="1" applyFill="1" applyBorder="1" applyAlignment="1">
      <alignment horizontal="center"/>
    </xf>
    <xf numFmtId="164" fontId="9" fillId="5" borderId="15" xfId="0" applyNumberFormat="1" applyFont="1" applyFill="1" applyBorder="1" applyAlignment="1">
      <alignment horizontal="center"/>
    </xf>
    <xf numFmtId="164" fontId="9" fillId="2" borderId="2" xfId="0" applyNumberFormat="1" applyFont="1" applyFill="1" applyBorder="1" applyAlignment="1">
      <alignment horizontal="center"/>
    </xf>
    <xf numFmtId="164" fontId="9" fillId="2" borderId="3" xfId="0" applyNumberFormat="1" applyFont="1" applyFill="1" applyBorder="1" applyAlignment="1">
      <alignment horizontal="center"/>
    </xf>
    <xf numFmtId="164" fontId="9" fillId="6" borderId="13" xfId="0" applyNumberFormat="1" applyFont="1" applyFill="1" applyBorder="1" applyAlignment="1">
      <alignment horizontal="center"/>
    </xf>
    <xf numFmtId="164" fontId="9" fillId="6" borderId="14" xfId="0" applyNumberFormat="1" applyFont="1" applyFill="1" applyBorder="1" applyAlignment="1">
      <alignment horizontal="center"/>
    </xf>
    <xf numFmtId="164" fontId="9" fillId="6" borderId="15" xfId="0" applyNumberFormat="1" applyFont="1" applyFill="1" applyBorder="1" applyAlignment="1">
      <alignment horizontal="center"/>
    </xf>
    <xf numFmtId="164" fontId="9" fillId="3" borderId="4" xfId="0" applyNumberFormat="1" applyFont="1" applyFill="1" applyBorder="1" applyAlignment="1">
      <alignment horizontal="center"/>
    </xf>
    <xf numFmtId="164" fontId="9" fillId="3" borderId="5" xfId="0" applyNumberFormat="1" applyFont="1" applyFill="1" applyBorder="1" applyAlignment="1">
      <alignment horizontal="center"/>
    </xf>
  </cellXfs>
  <cellStyles count="3">
    <cellStyle name="Normal" xfId="0" builtinId="0"/>
    <cellStyle name="Normal_Sheet1" xfId="1" xr:uid="{DD5F0A33-243B-48AF-A768-9487C982398B}"/>
    <cellStyle name="Normal_Sheet1_1" xfId="2" xr:uid="{8D26A64F-6922-47DA-AD72-788D314AD635}"/>
  </cellStyles>
  <dxfs count="0"/>
  <tableStyles count="0" defaultTableStyle="TableStyleMedium2" defaultPivotStyle="PivotStyleLight16"/>
  <colors>
    <mruColors>
      <color rgb="FFC7B784"/>
      <color rgb="FFED3737"/>
      <color rgb="FFF593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123825</xdr:colOff>
      <xdr:row>0</xdr:row>
      <xdr:rowOff>0</xdr:rowOff>
    </xdr:from>
    <xdr:to>
      <xdr:col>11</xdr:col>
      <xdr:colOff>121920</xdr:colOff>
      <xdr:row>2</xdr:row>
      <xdr:rowOff>0</xdr:rowOff>
    </xdr:to>
    <xdr:pic>
      <xdr:nvPicPr>
        <xdr:cNvPr id="2" name="Picture 1" descr="South Dakota Department of Education">
          <a:extLst>
            <a:ext uri="{FF2B5EF4-FFF2-40B4-BE49-F238E27FC236}">
              <a16:creationId xmlns:a16="http://schemas.microsoft.com/office/drawing/2014/main" id="{87BA89BC-2042-4AC0-9CF9-D8242765DF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72075" y="0"/>
          <a:ext cx="1769745" cy="47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6EC8E-EEAD-4441-A828-9C5D47A6BBCF}">
  <dimension ref="A1:BZ158"/>
  <sheetViews>
    <sheetView showGridLines="0"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5" sqref="A5"/>
    </sheetView>
  </sheetViews>
  <sheetFormatPr defaultColWidth="9.140625" defaultRowHeight="12.75" x14ac:dyDescent="0.2"/>
  <cols>
    <col min="1" max="1" width="24" style="3" customWidth="1"/>
    <col min="2" max="2" width="5.28515625" style="3" hidden="1" customWidth="1"/>
    <col min="3" max="3" width="8.28515625" style="20" bestFit="1" customWidth="1"/>
    <col min="4" max="4" width="10.140625" style="20" bestFit="1" customWidth="1"/>
    <col min="5" max="5" width="8" style="20" bestFit="1" customWidth="1"/>
    <col min="6" max="6" width="8.7109375" style="20" customWidth="1"/>
    <col min="7" max="7" width="8.140625" style="20" bestFit="1" customWidth="1"/>
    <col min="8" max="9" width="8.42578125" style="20" bestFit="1" customWidth="1"/>
    <col min="10" max="10" width="8.5703125" style="20" bestFit="1" customWidth="1"/>
    <col min="11" max="11" width="9.5703125" style="20" bestFit="1" customWidth="1"/>
    <col min="12" max="12" width="8.7109375" style="20" bestFit="1" customWidth="1"/>
    <col min="13" max="13" width="8.85546875" style="20" bestFit="1" customWidth="1"/>
    <col min="14" max="16" width="12.85546875" style="20" bestFit="1" customWidth="1"/>
    <col min="17" max="17" width="9.5703125" style="20" bestFit="1" customWidth="1"/>
    <col min="18" max="18" width="9.5703125" style="20" customWidth="1"/>
    <col min="19" max="19" width="10.140625" style="20" bestFit="1" customWidth="1"/>
    <col min="20" max="20" width="11.7109375" style="20" bestFit="1" customWidth="1"/>
    <col min="21" max="21" width="11" style="20" bestFit="1" customWidth="1"/>
    <col min="22" max="23" width="9.28515625" style="20" bestFit="1" customWidth="1"/>
    <col min="24" max="24" width="11.85546875" style="20" bestFit="1" customWidth="1"/>
    <col min="25" max="25" width="8.140625" style="20" bestFit="1" customWidth="1"/>
    <col min="26" max="26" width="8" style="20" bestFit="1" customWidth="1"/>
    <col min="27" max="27" width="10.5703125" style="20" bestFit="1" customWidth="1"/>
    <col min="28" max="28" width="11.28515625" style="20" bestFit="1" customWidth="1"/>
    <col min="29" max="29" width="9.28515625" style="20" bestFit="1" customWidth="1"/>
    <col min="30" max="30" width="9" style="20" bestFit="1" customWidth="1"/>
    <col min="31" max="31" width="8.5703125" style="20" bestFit="1" customWidth="1"/>
    <col min="32" max="32" width="9.42578125" style="20" bestFit="1" customWidth="1"/>
    <col min="33" max="33" width="7.5703125" style="20" bestFit="1" customWidth="1"/>
    <col min="34" max="34" width="7.85546875" style="20" bestFit="1" customWidth="1"/>
    <col min="35" max="35" width="10.28515625" style="20" bestFit="1" customWidth="1"/>
    <col min="36" max="36" width="12.85546875" style="20" bestFit="1" customWidth="1"/>
    <col min="37" max="37" width="8.140625" style="20" bestFit="1" customWidth="1"/>
    <col min="38" max="38" width="8.28515625" style="20" bestFit="1" customWidth="1"/>
    <col min="39" max="39" width="8.42578125" style="20" bestFit="1" customWidth="1"/>
    <col min="40" max="40" width="8" style="20" bestFit="1" customWidth="1"/>
    <col min="41" max="41" width="12.7109375" style="20" bestFit="1" customWidth="1"/>
    <col min="42" max="42" width="9.42578125" style="20" bestFit="1" customWidth="1"/>
    <col min="43" max="43" width="10.140625" style="20" bestFit="1" customWidth="1"/>
    <col min="44" max="44" width="10.7109375" style="20" bestFit="1" customWidth="1"/>
    <col min="45" max="45" width="9.7109375" style="20" bestFit="1" customWidth="1"/>
    <col min="46" max="46" width="8.85546875" style="20" bestFit="1" customWidth="1"/>
    <col min="47" max="47" width="7.85546875" style="20" bestFit="1" customWidth="1"/>
    <col min="48" max="48" width="9.28515625" style="20" bestFit="1" customWidth="1"/>
    <col min="49" max="49" width="8.28515625" style="20" bestFit="1" customWidth="1"/>
    <col min="50" max="50" width="8.140625" style="20" bestFit="1" customWidth="1"/>
    <col min="51" max="51" width="7.140625" style="20" bestFit="1" customWidth="1"/>
    <col min="52" max="52" width="11.28515625" style="20" bestFit="1" customWidth="1"/>
    <col min="53" max="53" width="10.85546875" style="20" bestFit="1" customWidth="1"/>
    <col min="54" max="54" width="9.7109375" style="20" customWidth="1"/>
    <col min="55" max="55" width="8.5703125" style="20" bestFit="1" customWidth="1"/>
    <col min="56" max="56" width="11.28515625" style="20" bestFit="1" customWidth="1"/>
    <col min="57" max="57" width="11.28515625" style="20" customWidth="1"/>
    <col min="58" max="61" width="9.28515625" style="20" bestFit="1" customWidth="1"/>
    <col min="62" max="62" width="13.28515625" style="20" customWidth="1"/>
    <col min="63" max="64" width="9.7109375" style="20" bestFit="1" customWidth="1"/>
    <col min="65" max="65" width="9.5703125" style="20" bestFit="1" customWidth="1"/>
    <col min="66" max="66" width="8.7109375" style="20" bestFit="1" customWidth="1"/>
    <col min="67" max="67" width="12" style="20" bestFit="1" customWidth="1"/>
    <col min="68" max="69" width="10.140625" style="20" bestFit="1" customWidth="1"/>
    <col min="70" max="71" width="8" style="20" bestFit="1" customWidth="1"/>
    <col min="72" max="72" width="8.140625" style="20" bestFit="1" customWidth="1"/>
    <col min="73" max="73" width="11" style="20" bestFit="1" customWidth="1"/>
    <col min="74" max="74" width="2.7109375" style="3" customWidth="1"/>
    <col min="75" max="75" width="10.7109375" style="4" customWidth="1"/>
    <col min="76" max="77" width="10.7109375" style="31" customWidth="1"/>
    <col min="78" max="78" width="11.85546875" style="31" bestFit="1" customWidth="1"/>
    <col min="79" max="79" width="11" style="3" bestFit="1" customWidth="1"/>
    <col min="80" max="80" width="5.7109375" style="3" bestFit="1" customWidth="1"/>
    <col min="81" max="81" width="11.42578125" style="3" bestFit="1" customWidth="1"/>
    <col min="82" max="16384" width="9.140625" style="3"/>
  </cols>
  <sheetData>
    <row r="1" spans="1:78" ht="18.75" x14ac:dyDescent="0.3">
      <c r="A1" s="1" t="s">
        <v>226</v>
      </c>
      <c r="B1" s="2"/>
      <c r="C1" s="40"/>
    </row>
    <row r="2" spans="1:78" ht="18.75" x14ac:dyDescent="0.3">
      <c r="A2" s="5" t="s">
        <v>224</v>
      </c>
      <c r="B2" s="6"/>
      <c r="C2" s="41"/>
      <c r="BU2" s="42"/>
      <c r="BV2" s="7"/>
      <c r="BW2" s="8"/>
    </row>
    <row r="3" spans="1:78" s="11" customFormat="1" ht="18.75" customHeight="1" x14ac:dyDescent="0.25">
      <c r="A3" s="9" t="s">
        <v>231</v>
      </c>
      <c r="B3" s="10"/>
      <c r="C3" s="47" t="s">
        <v>149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9"/>
      <c r="AJ3" s="52" t="s">
        <v>150</v>
      </c>
      <c r="AK3" s="53"/>
      <c r="AL3" s="53"/>
      <c r="AM3" s="53"/>
      <c r="AN3" s="54"/>
      <c r="AO3" s="50" t="s">
        <v>151</v>
      </c>
      <c r="AP3" s="50"/>
      <c r="AQ3" s="50"/>
      <c r="AR3" s="50"/>
      <c r="AS3" s="50"/>
      <c r="AT3" s="50"/>
      <c r="AU3" s="50"/>
      <c r="AV3" s="50"/>
      <c r="AW3" s="51"/>
      <c r="AX3" s="55" t="s">
        <v>152</v>
      </c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36"/>
      <c r="BV3" s="35"/>
      <c r="BW3" s="32"/>
      <c r="BX3" s="33"/>
      <c r="BY3" s="31"/>
    </row>
    <row r="4" spans="1:78" s="20" customFormat="1" x14ac:dyDescent="0.2">
      <c r="A4" s="12" t="s">
        <v>153</v>
      </c>
      <c r="B4" s="13"/>
      <c r="C4" s="38">
        <v>1130</v>
      </c>
      <c r="D4" s="38">
        <v>1140</v>
      </c>
      <c r="E4" s="38">
        <v>1180</v>
      </c>
      <c r="F4" s="38">
        <v>1190</v>
      </c>
      <c r="G4" s="38">
        <v>1210</v>
      </c>
      <c r="H4" s="38">
        <v>1311</v>
      </c>
      <c r="I4" s="38">
        <v>1312</v>
      </c>
      <c r="J4" s="38">
        <v>1313</v>
      </c>
      <c r="K4" s="38">
        <v>1320</v>
      </c>
      <c r="L4" s="38">
        <v>1331</v>
      </c>
      <c r="M4" s="38">
        <v>1340</v>
      </c>
      <c r="N4" s="38">
        <v>1361</v>
      </c>
      <c r="O4" s="38">
        <v>1363</v>
      </c>
      <c r="P4" s="38">
        <v>1380</v>
      </c>
      <c r="Q4" s="38">
        <v>1510</v>
      </c>
      <c r="R4" s="38">
        <v>1660</v>
      </c>
      <c r="S4" s="38">
        <v>1710</v>
      </c>
      <c r="T4" s="38">
        <v>1730</v>
      </c>
      <c r="U4" s="38">
        <v>1740</v>
      </c>
      <c r="V4" s="38">
        <v>1790</v>
      </c>
      <c r="W4" s="38">
        <v>1910</v>
      </c>
      <c r="X4" s="38">
        <v>1920</v>
      </c>
      <c r="Y4" s="38">
        <v>1941</v>
      </c>
      <c r="Z4" s="38">
        <v>1942</v>
      </c>
      <c r="AA4" s="38">
        <v>1943</v>
      </c>
      <c r="AB4" s="38">
        <v>1950</v>
      </c>
      <c r="AC4" s="38">
        <v>1960</v>
      </c>
      <c r="AD4" s="38">
        <v>1971</v>
      </c>
      <c r="AE4" s="38">
        <v>1972</v>
      </c>
      <c r="AF4" s="38">
        <v>1973</v>
      </c>
      <c r="AG4" s="38">
        <v>1979</v>
      </c>
      <c r="AH4" s="38">
        <v>1982</v>
      </c>
      <c r="AI4" s="38">
        <v>1990</v>
      </c>
      <c r="AJ4" s="46">
        <v>2110</v>
      </c>
      <c r="AK4" s="46">
        <v>2120</v>
      </c>
      <c r="AL4" s="46">
        <v>2200</v>
      </c>
      <c r="AM4" s="46">
        <v>2300</v>
      </c>
      <c r="AN4" s="46">
        <v>2900</v>
      </c>
      <c r="AO4" s="14">
        <v>3112</v>
      </c>
      <c r="AP4" s="15">
        <v>3113</v>
      </c>
      <c r="AQ4" s="15">
        <v>3114</v>
      </c>
      <c r="AR4" s="15">
        <v>3119</v>
      </c>
      <c r="AS4" s="15">
        <v>3125</v>
      </c>
      <c r="AT4" s="15">
        <v>3129</v>
      </c>
      <c r="AU4" s="15">
        <v>3210</v>
      </c>
      <c r="AV4" s="15">
        <v>3320</v>
      </c>
      <c r="AW4" s="15">
        <v>3900</v>
      </c>
      <c r="AX4" s="16">
        <v>4121</v>
      </c>
      <c r="AY4" s="16">
        <v>4122</v>
      </c>
      <c r="AZ4" s="16">
        <v>4129</v>
      </c>
      <c r="BA4" s="16">
        <v>4131</v>
      </c>
      <c r="BB4" s="16">
        <v>4133</v>
      </c>
      <c r="BC4" s="16">
        <v>4134</v>
      </c>
      <c r="BD4" s="16">
        <v>4135</v>
      </c>
      <c r="BE4" s="16">
        <v>4141</v>
      </c>
      <c r="BF4" s="16">
        <v>4142</v>
      </c>
      <c r="BG4" s="16">
        <v>4149</v>
      </c>
      <c r="BH4" s="16">
        <v>4151</v>
      </c>
      <c r="BI4" s="16">
        <v>4153</v>
      </c>
      <c r="BJ4" s="16">
        <v>4158</v>
      </c>
      <c r="BK4" s="16">
        <v>4159</v>
      </c>
      <c r="BL4" s="16">
        <v>4160</v>
      </c>
      <c r="BM4" s="16">
        <v>4161</v>
      </c>
      <c r="BN4" s="16">
        <v>4175</v>
      </c>
      <c r="BO4" s="16">
        <v>4182</v>
      </c>
      <c r="BP4" s="16">
        <v>4190</v>
      </c>
      <c r="BQ4" s="16">
        <v>4191</v>
      </c>
      <c r="BR4" s="16">
        <v>4200</v>
      </c>
      <c r="BS4" s="16">
        <v>4400</v>
      </c>
      <c r="BT4" s="16">
        <v>4900</v>
      </c>
      <c r="BU4" s="17"/>
      <c r="BV4" s="18"/>
      <c r="BW4" s="37">
        <v>1110</v>
      </c>
      <c r="BX4" s="37">
        <v>1120</v>
      </c>
      <c r="BY4" s="37">
        <v>3111</v>
      </c>
      <c r="BZ4" s="19"/>
    </row>
    <row r="5" spans="1:78" s="20" customFormat="1" ht="90" x14ac:dyDescent="0.25">
      <c r="A5" s="21" t="s">
        <v>154</v>
      </c>
      <c r="B5" s="22" t="s">
        <v>223</v>
      </c>
      <c r="C5" s="38" t="s">
        <v>155</v>
      </c>
      <c r="D5" s="38" t="s">
        <v>217</v>
      </c>
      <c r="E5" s="38" t="s">
        <v>156</v>
      </c>
      <c r="F5" s="38" t="s">
        <v>157</v>
      </c>
      <c r="G5" s="38" t="s">
        <v>158</v>
      </c>
      <c r="H5" s="38" t="s">
        <v>159</v>
      </c>
      <c r="I5" s="38" t="s">
        <v>160</v>
      </c>
      <c r="J5" s="38" t="s">
        <v>225</v>
      </c>
      <c r="K5" s="38" t="s">
        <v>213</v>
      </c>
      <c r="L5" s="38" t="s">
        <v>161</v>
      </c>
      <c r="M5" s="38" t="s">
        <v>162</v>
      </c>
      <c r="N5" s="38" t="s">
        <v>163</v>
      </c>
      <c r="O5" s="38" t="s">
        <v>214</v>
      </c>
      <c r="P5" s="38" t="s">
        <v>164</v>
      </c>
      <c r="Q5" s="38" t="s">
        <v>165</v>
      </c>
      <c r="R5" s="38" t="s">
        <v>227</v>
      </c>
      <c r="S5" s="38" t="s">
        <v>166</v>
      </c>
      <c r="T5" s="38" t="s">
        <v>167</v>
      </c>
      <c r="U5" s="38" t="s">
        <v>168</v>
      </c>
      <c r="V5" s="38" t="s">
        <v>169</v>
      </c>
      <c r="W5" s="38" t="s">
        <v>170</v>
      </c>
      <c r="X5" s="38" t="s">
        <v>171</v>
      </c>
      <c r="Y5" s="38" t="s">
        <v>172</v>
      </c>
      <c r="Z5" s="38" t="s">
        <v>173</v>
      </c>
      <c r="AA5" s="38" t="s">
        <v>174</v>
      </c>
      <c r="AB5" s="38" t="s">
        <v>175</v>
      </c>
      <c r="AC5" s="38" t="s">
        <v>176</v>
      </c>
      <c r="AD5" s="38" t="s">
        <v>177</v>
      </c>
      <c r="AE5" s="38" t="s">
        <v>178</v>
      </c>
      <c r="AF5" s="38" t="s">
        <v>179</v>
      </c>
      <c r="AG5" s="38" t="s">
        <v>180</v>
      </c>
      <c r="AH5" s="38" t="s">
        <v>181</v>
      </c>
      <c r="AI5" s="38" t="s">
        <v>218</v>
      </c>
      <c r="AJ5" s="46" t="s">
        <v>182</v>
      </c>
      <c r="AK5" s="46" t="s">
        <v>183</v>
      </c>
      <c r="AL5" s="46" t="s">
        <v>158</v>
      </c>
      <c r="AM5" s="46" t="s">
        <v>184</v>
      </c>
      <c r="AN5" s="46" t="s">
        <v>185</v>
      </c>
      <c r="AO5" s="14" t="s">
        <v>186</v>
      </c>
      <c r="AP5" s="15" t="s">
        <v>219</v>
      </c>
      <c r="AQ5" s="15" t="s">
        <v>187</v>
      </c>
      <c r="AR5" s="15" t="s">
        <v>188</v>
      </c>
      <c r="AS5" s="15" t="s">
        <v>189</v>
      </c>
      <c r="AT5" s="15" t="s">
        <v>190</v>
      </c>
      <c r="AU5" s="15" t="s">
        <v>191</v>
      </c>
      <c r="AV5" s="15" t="s">
        <v>192</v>
      </c>
      <c r="AW5" s="15" t="s">
        <v>193</v>
      </c>
      <c r="AX5" s="16" t="s">
        <v>194</v>
      </c>
      <c r="AY5" s="16" t="s">
        <v>195</v>
      </c>
      <c r="AZ5" s="16" t="s">
        <v>228</v>
      </c>
      <c r="BA5" s="16" t="s">
        <v>196</v>
      </c>
      <c r="BB5" s="16" t="s">
        <v>197</v>
      </c>
      <c r="BC5" s="16" t="s">
        <v>198</v>
      </c>
      <c r="BD5" s="16" t="s">
        <v>199</v>
      </c>
      <c r="BE5" s="16" t="s">
        <v>229</v>
      </c>
      <c r="BF5" s="16" t="s">
        <v>200</v>
      </c>
      <c r="BG5" s="16" t="s">
        <v>201</v>
      </c>
      <c r="BH5" s="16" t="s">
        <v>202</v>
      </c>
      <c r="BI5" s="16" t="s">
        <v>215</v>
      </c>
      <c r="BJ5" s="16" t="s">
        <v>203</v>
      </c>
      <c r="BK5" s="16" t="s">
        <v>204</v>
      </c>
      <c r="BL5" s="16" t="s">
        <v>205</v>
      </c>
      <c r="BM5" s="16" t="s">
        <v>206</v>
      </c>
      <c r="BN5" s="16" t="s">
        <v>207</v>
      </c>
      <c r="BO5" s="16" t="s">
        <v>230</v>
      </c>
      <c r="BP5" s="16" t="s">
        <v>220</v>
      </c>
      <c r="BQ5" s="16" t="s">
        <v>221</v>
      </c>
      <c r="BR5" s="16" t="s">
        <v>158</v>
      </c>
      <c r="BS5" s="16" t="s">
        <v>208</v>
      </c>
      <c r="BT5" s="16" t="s">
        <v>209</v>
      </c>
      <c r="BU5" s="45" t="s">
        <v>222</v>
      </c>
      <c r="BV5" s="23"/>
      <c r="BW5" s="37" t="s">
        <v>210</v>
      </c>
      <c r="BX5" s="37" t="s">
        <v>211</v>
      </c>
      <c r="BY5" s="37" t="s">
        <v>212</v>
      </c>
      <c r="BZ5" s="19"/>
    </row>
    <row r="6" spans="1:78" s="27" customFormat="1" ht="12" x14ac:dyDescent="0.2">
      <c r="A6" s="24" t="s">
        <v>13</v>
      </c>
      <c r="B6" s="25">
        <v>6001</v>
      </c>
      <c r="C6" s="26">
        <v>33176.47</v>
      </c>
      <c r="D6" s="26">
        <v>627251.61</v>
      </c>
      <c r="E6" s="26">
        <v>0</v>
      </c>
      <c r="F6" s="26">
        <v>28402.880000000001</v>
      </c>
      <c r="G6" s="26">
        <v>0</v>
      </c>
      <c r="H6" s="26">
        <v>0</v>
      </c>
      <c r="I6" s="26">
        <v>10972.8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56280.02</v>
      </c>
      <c r="R6" s="26">
        <v>0</v>
      </c>
      <c r="S6" s="26">
        <v>63841.71</v>
      </c>
      <c r="T6" s="26">
        <v>0</v>
      </c>
      <c r="U6" s="26">
        <v>0</v>
      </c>
      <c r="V6" s="26">
        <v>14515.9</v>
      </c>
      <c r="W6" s="26">
        <v>25300</v>
      </c>
      <c r="X6" s="26">
        <v>40000</v>
      </c>
      <c r="Y6" s="26">
        <v>0</v>
      </c>
      <c r="Z6" s="26">
        <v>0</v>
      </c>
      <c r="AA6" s="26">
        <v>0</v>
      </c>
      <c r="AB6" s="26">
        <v>0</v>
      </c>
      <c r="AC6" s="26">
        <v>0</v>
      </c>
      <c r="AD6" s="26">
        <v>0</v>
      </c>
      <c r="AE6" s="26">
        <v>0</v>
      </c>
      <c r="AF6" s="26">
        <v>99340.27</v>
      </c>
      <c r="AG6" s="26">
        <v>9100</v>
      </c>
      <c r="AH6" s="26">
        <v>0</v>
      </c>
      <c r="AI6" s="26">
        <v>122545.8</v>
      </c>
      <c r="AJ6" s="26">
        <v>304768.87</v>
      </c>
      <c r="AK6" s="26">
        <v>0</v>
      </c>
      <c r="AL6" s="26">
        <v>18898.78</v>
      </c>
      <c r="AM6" s="26">
        <v>0</v>
      </c>
      <c r="AN6" s="26">
        <v>0</v>
      </c>
      <c r="AO6" s="26">
        <v>341565.86</v>
      </c>
      <c r="AP6" s="26">
        <v>0</v>
      </c>
      <c r="AQ6" s="26">
        <v>431000.41</v>
      </c>
      <c r="AR6" s="26">
        <v>0</v>
      </c>
      <c r="AS6" s="26">
        <v>46687.1</v>
      </c>
      <c r="AT6" s="26">
        <v>0</v>
      </c>
      <c r="AU6" s="26">
        <v>0</v>
      </c>
      <c r="AV6" s="26">
        <v>40831.519999999997</v>
      </c>
      <c r="AW6" s="26">
        <v>10750</v>
      </c>
      <c r="AX6" s="26">
        <v>0</v>
      </c>
      <c r="AY6" s="26">
        <v>0</v>
      </c>
      <c r="AZ6" s="26">
        <v>0</v>
      </c>
      <c r="BA6" s="26">
        <v>0</v>
      </c>
      <c r="BB6" s="26">
        <v>0</v>
      </c>
      <c r="BC6" s="26">
        <v>0</v>
      </c>
      <c r="BD6" s="26">
        <v>0</v>
      </c>
      <c r="BE6" s="26">
        <v>0</v>
      </c>
      <c r="BF6" s="26">
        <v>57884</v>
      </c>
      <c r="BG6" s="26">
        <v>0</v>
      </c>
      <c r="BH6" s="26">
        <v>0</v>
      </c>
      <c r="BI6" s="26">
        <v>102579</v>
      </c>
      <c r="BJ6" s="26">
        <v>850575</v>
      </c>
      <c r="BK6" s="26">
        <v>271874</v>
      </c>
      <c r="BL6" s="26">
        <v>0</v>
      </c>
      <c r="BM6" s="26">
        <v>8161.83</v>
      </c>
      <c r="BN6" s="26">
        <v>0</v>
      </c>
      <c r="BO6" s="26">
        <v>0</v>
      </c>
      <c r="BP6" s="26">
        <v>25302</v>
      </c>
      <c r="BQ6" s="26">
        <v>406625</v>
      </c>
      <c r="BR6" s="26">
        <v>0</v>
      </c>
      <c r="BS6" s="26">
        <v>11349.85</v>
      </c>
      <c r="BT6" s="26">
        <v>0</v>
      </c>
      <c r="BU6" s="26">
        <f>SUM(C6:BT6)</f>
        <v>4059580.6800000006</v>
      </c>
      <c r="BW6" s="43">
        <v>11163739.119999999</v>
      </c>
      <c r="BX6" s="43">
        <v>118932.75</v>
      </c>
      <c r="BY6" s="43">
        <v>17298191</v>
      </c>
    </row>
    <row r="7" spans="1:78" s="27" customFormat="1" ht="12" x14ac:dyDescent="0.2">
      <c r="A7" s="24" t="s">
        <v>131</v>
      </c>
      <c r="B7" s="25">
        <v>58003</v>
      </c>
      <c r="C7" s="26">
        <v>0</v>
      </c>
      <c r="D7" s="26">
        <v>343202.96</v>
      </c>
      <c r="E7" s="26">
        <v>0</v>
      </c>
      <c r="F7" s="26">
        <v>5468.89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6741.81</v>
      </c>
      <c r="R7" s="26">
        <v>0</v>
      </c>
      <c r="S7" s="26">
        <v>17255.349999999999</v>
      </c>
      <c r="T7" s="26">
        <v>0</v>
      </c>
      <c r="U7" s="26">
        <v>100</v>
      </c>
      <c r="V7" s="26">
        <v>0</v>
      </c>
      <c r="W7" s="26">
        <v>100</v>
      </c>
      <c r="X7" s="26">
        <v>719</v>
      </c>
      <c r="Y7" s="26">
        <v>0</v>
      </c>
      <c r="Z7" s="26">
        <v>0</v>
      </c>
      <c r="AA7" s="26">
        <v>0</v>
      </c>
      <c r="AB7" s="26">
        <v>0</v>
      </c>
      <c r="AC7" s="26">
        <v>0</v>
      </c>
      <c r="AD7" s="26">
        <v>0</v>
      </c>
      <c r="AE7" s="26">
        <v>0</v>
      </c>
      <c r="AF7" s="26">
        <v>3387.02</v>
      </c>
      <c r="AG7" s="26">
        <v>0</v>
      </c>
      <c r="AH7" s="26">
        <v>0</v>
      </c>
      <c r="AI7" s="26">
        <v>7333.02</v>
      </c>
      <c r="AJ7" s="26">
        <v>10166.780000000001</v>
      </c>
      <c r="AK7" s="26">
        <v>0</v>
      </c>
      <c r="AL7" s="26">
        <v>0</v>
      </c>
      <c r="AM7" s="26">
        <v>17000</v>
      </c>
      <c r="AN7" s="26">
        <v>0</v>
      </c>
      <c r="AO7" s="26">
        <v>18340.07</v>
      </c>
      <c r="AP7" s="26">
        <v>0</v>
      </c>
      <c r="AQ7" s="26">
        <v>67516.759999999995</v>
      </c>
      <c r="AR7" s="26">
        <v>0</v>
      </c>
      <c r="AS7" s="26">
        <v>6106.97</v>
      </c>
      <c r="AT7" s="26">
        <v>0</v>
      </c>
      <c r="AU7" s="26">
        <v>0</v>
      </c>
      <c r="AV7" s="26">
        <v>0</v>
      </c>
      <c r="AW7" s="26">
        <v>0</v>
      </c>
      <c r="AX7" s="26">
        <v>0</v>
      </c>
      <c r="AY7" s="26">
        <v>0</v>
      </c>
      <c r="AZ7" s="26">
        <v>0</v>
      </c>
      <c r="BA7" s="26">
        <v>0</v>
      </c>
      <c r="BB7" s="26">
        <v>0</v>
      </c>
      <c r="BC7" s="26">
        <v>0</v>
      </c>
      <c r="BD7" s="26">
        <v>0</v>
      </c>
      <c r="BE7" s="26">
        <v>0</v>
      </c>
      <c r="BF7" s="26">
        <v>0</v>
      </c>
      <c r="BG7" s="26">
        <v>16726</v>
      </c>
      <c r="BH7" s="26">
        <v>0</v>
      </c>
      <c r="BI7" s="26">
        <v>10000</v>
      </c>
      <c r="BJ7" s="26">
        <v>43660</v>
      </c>
      <c r="BK7" s="26">
        <v>17923</v>
      </c>
      <c r="BL7" s="26">
        <v>0</v>
      </c>
      <c r="BM7" s="26">
        <v>4668.29</v>
      </c>
      <c r="BN7" s="26">
        <v>0</v>
      </c>
      <c r="BO7" s="26">
        <v>0</v>
      </c>
      <c r="BP7" s="26">
        <v>0</v>
      </c>
      <c r="BQ7" s="26">
        <v>58852</v>
      </c>
      <c r="BR7" s="26">
        <v>0</v>
      </c>
      <c r="BS7" s="26">
        <v>0</v>
      </c>
      <c r="BT7" s="26">
        <v>173.8</v>
      </c>
      <c r="BU7" s="26">
        <f t="shared" ref="BU7:BU70" si="0">SUM(C7:BT7)</f>
        <v>655441.7200000002</v>
      </c>
      <c r="BW7" s="43">
        <v>2217162.7000000002</v>
      </c>
      <c r="BX7" s="43">
        <v>10582.65</v>
      </c>
      <c r="BY7" s="43">
        <v>29796</v>
      </c>
    </row>
    <row r="8" spans="1:78" s="27" customFormat="1" ht="12" x14ac:dyDescent="0.2">
      <c r="A8" s="24" t="s">
        <v>138</v>
      </c>
      <c r="B8" s="25">
        <v>61001</v>
      </c>
      <c r="C8" s="26">
        <v>0</v>
      </c>
      <c r="D8" s="26">
        <v>86700.89</v>
      </c>
      <c r="E8" s="26">
        <v>0</v>
      </c>
      <c r="F8" s="26">
        <v>4282.82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21909.93</v>
      </c>
      <c r="R8" s="26">
        <v>0</v>
      </c>
      <c r="S8" s="26">
        <v>0</v>
      </c>
      <c r="T8" s="26">
        <v>0</v>
      </c>
      <c r="U8" s="26">
        <v>0</v>
      </c>
      <c r="V8" s="26">
        <v>10854.24</v>
      </c>
      <c r="W8" s="26">
        <v>1800</v>
      </c>
      <c r="X8" s="26">
        <v>421.4</v>
      </c>
      <c r="Y8" s="26">
        <v>0</v>
      </c>
      <c r="Z8" s="26">
        <v>0</v>
      </c>
      <c r="AA8" s="26">
        <v>0</v>
      </c>
      <c r="AB8" s="26">
        <v>0</v>
      </c>
      <c r="AC8" s="26">
        <v>0</v>
      </c>
      <c r="AD8" s="26">
        <v>0</v>
      </c>
      <c r="AE8" s="26">
        <v>0</v>
      </c>
      <c r="AF8" s="26">
        <v>5942.21</v>
      </c>
      <c r="AG8" s="26">
        <v>0</v>
      </c>
      <c r="AH8" s="26">
        <v>0</v>
      </c>
      <c r="AI8" s="26">
        <v>18832.04</v>
      </c>
      <c r="AJ8" s="26">
        <v>27221.82</v>
      </c>
      <c r="AK8" s="26">
        <v>0</v>
      </c>
      <c r="AL8" s="26">
        <v>0</v>
      </c>
      <c r="AM8" s="26">
        <v>0</v>
      </c>
      <c r="AN8" s="26">
        <v>0</v>
      </c>
      <c r="AO8" s="26">
        <v>23030.92</v>
      </c>
      <c r="AP8" s="26">
        <v>0</v>
      </c>
      <c r="AQ8" s="26">
        <v>46177.38</v>
      </c>
      <c r="AR8" s="26">
        <v>0</v>
      </c>
      <c r="AS8" s="26">
        <v>0</v>
      </c>
      <c r="AT8" s="26">
        <v>0</v>
      </c>
      <c r="AU8" s="26">
        <v>0</v>
      </c>
      <c r="AV8" s="26">
        <v>0</v>
      </c>
      <c r="AW8" s="26">
        <v>0</v>
      </c>
      <c r="AX8" s="26">
        <v>0</v>
      </c>
      <c r="AY8" s="26">
        <v>0</v>
      </c>
      <c r="AZ8" s="26">
        <v>0</v>
      </c>
      <c r="BA8" s="26">
        <v>0</v>
      </c>
      <c r="BB8" s="26">
        <v>0</v>
      </c>
      <c r="BC8" s="26">
        <v>0</v>
      </c>
      <c r="BD8" s="26">
        <v>0</v>
      </c>
      <c r="BE8" s="26">
        <v>0</v>
      </c>
      <c r="BF8" s="26">
        <v>0</v>
      </c>
      <c r="BG8" s="26">
        <v>16036</v>
      </c>
      <c r="BH8" s="26">
        <v>24000.78</v>
      </c>
      <c r="BI8" s="26">
        <v>10000</v>
      </c>
      <c r="BJ8" s="26">
        <v>71821</v>
      </c>
      <c r="BK8" s="26">
        <v>17873</v>
      </c>
      <c r="BL8" s="26">
        <v>0</v>
      </c>
      <c r="BM8" s="26">
        <v>0</v>
      </c>
      <c r="BN8" s="26">
        <v>0</v>
      </c>
      <c r="BO8" s="26">
        <v>0</v>
      </c>
      <c r="BP8" s="26">
        <v>81871</v>
      </c>
      <c r="BQ8" s="26">
        <v>100339</v>
      </c>
      <c r="BR8" s="26">
        <v>0</v>
      </c>
      <c r="BS8" s="26">
        <v>0</v>
      </c>
      <c r="BT8" s="26">
        <v>0</v>
      </c>
      <c r="BU8" s="26">
        <f t="shared" si="0"/>
        <v>569114.43000000005</v>
      </c>
      <c r="BW8" s="43">
        <v>1177810.49</v>
      </c>
      <c r="BX8" s="43">
        <v>9819.15</v>
      </c>
      <c r="BY8" s="43">
        <v>1451654</v>
      </c>
    </row>
    <row r="9" spans="1:78" s="27" customFormat="1" ht="12" x14ac:dyDescent="0.2">
      <c r="A9" s="24" t="s">
        <v>22</v>
      </c>
      <c r="B9" s="25">
        <v>11001</v>
      </c>
      <c r="C9" s="26">
        <v>0</v>
      </c>
      <c r="D9" s="26">
        <v>109544</v>
      </c>
      <c r="E9" s="26">
        <v>0</v>
      </c>
      <c r="F9" s="26">
        <v>2802.07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9229.1299999999992</v>
      </c>
      <c r="R9" s="26">
        <v>0</v>
      </c>
      <c r="S9" s="26">
        <v>14418.67</v>
      </c>
      <c r="T9" s="26">
        <v>0</v>
      </c>
      <c r="U9" s="26">
        <v>0</v>
      </c>
      <c r="V9" s="26">
        <v>27594.27</v>
      </c>
      <c r="W9" s="26">
        <v>1450</v>
      </c>
      <c r="X9" s="26">
        <v>500</v>
      </c>
      <c r="Y9" s="26">
        <v>0</v>
      </c>
      <c r="Z9" s="26">
        <v>0</v>
      </c>
      <c r="AA9" s="26">
        <v>71708.81</v>
      </c>
      <c r="AB9" s="26">
        <v>0</v>
      </c>
      <c r="AC9" s="26">
        <v>0</v>
      </c>
      <c r="AD9" s="26">
        <v>0</v>
      </c>
      <c r="AE9" s="26">
        <v>0</v>
      </c>
      <c r="AF9" s="26">
        <v>9107.66</v>
      </c>
      <c r="AG9" s="26">
        <v>0</v>
      </c>
      <c r="AH9" s="26">
        <v>0</v>
      </c>
      <c r="AI9" s="26">
        <v>122797.09</v>
      </c>
      <c r="AJ9" s="26">
        <v>17207.45</v>
      </c>
      <c r="AK9" s="26">
        <v>0</v>
      </c>
      <c r="AL9" s="26">
        <v>2833.32</v>
      </c>
      <c r="AM9" s="26">
        <v>0</v>
      </c>
      <c r="AN9" s="26">
        <v>0</v>
      </c>
      <c r="AO9" s="26">
        <v>26905.49</v>
      </c>
      <c r="AP9" s="26">
        <v>0</v>
      </c>
      <c r="AQ9" s="26">
        <v>32878</v>
      </c>
      <c r="AR9" s="26">
        <v>0</v>
      </c>
      <c r="AS9" s="26">
        <v>1993.38</v>
      </c>
      <c r="AT9" s="26">
        <v>0</v>
      </c>
      <c r="AU9" s="26">
        <v>0</v>
      </c>
      <c r="AV9" s="26">
        <v>0</v>
      </c>
      <c r="AW9" s="26">
        <v>0</v>
      </c>
      <c r="AX9" s="26">
        <v>0</v>
      </c>
      <c r="AY9" s="26">
        <v>0</v>
      </c>
      <c r="AZ9" s="26">
        <v>0</v>
      </c>
      <c r="BA9" s="26">
        <v>0</v>
      </c>
      <c r="BB9" s="26">
        <v>0</v>
      </c>
      <c r="BC9" s="26">
        <v>0</v>
      </c>
      <c r="BD9" s="26">
        <v>0</v>
      </c>
      <c r="BE9" s="26">
        <v>0</v>
      </c>
      <c r="BF9" s="26">
        <v>17232.98</v>
      </c>
      <c r="BG9" s="26">
        <v>0</v>
      </c>
      <c r="BH9" s="26">
        <v>69422</v>
      </c>
      <c r="BI9" s="26">
        <v>1234</v>
      </c>
      <c r="BJ9" s="26">
        <v>611367</v>
      </c>
      <c r="BK9" s="26">
        <v>98767</v>
      </c>
      <c r="BL9" s="26">
        <v>0</v>
      </c>
      <c r="BM9" s="26">
        <v>0</v>
      </c>
      <c r="BN9" s="26">
        <v>0</v>
      </c>
      <c r="BO9" s="26">
        <v>0</v>
      </c>
      <c r="BP9" s="26">
        <v>5633</v>
      </c>
      <c r="BQ9" s="26">
        <v>209404</v>
      </c>
      <c r="BR9" s="26">
        <v>0</v>
      </c>
      <c r="BS9" s="26">
        <v>39184</v>
      </c>
      <c r="BT9" s="26">
        <v>0</v>
      </c>
      <c r="BU9" s="26">
        <f t="shared" si="0"/>
        <v>1503213.32</v>
      </c>
      <c r="BW9" s="43">
        <v>1217422.8700000001</v>
      </c>
      <c r="BX9" s="43">
        <v>5527.1</v>
      </c>
      <c r="BY9" s="43">
        <v>1444312</v>
      </c>
    </row>
    <row r="10" spans="1:78" s="27" customFormat="1" ht="12" x14ac:dyDescent="0.2">
      <c r="A10" s="24" t="s">
        <v>77</v>
      </c>
      <c r="B10" s="25">
        <v>38001</v>
      </c>
      <c r="C10" s="26">
        <v>0</v>
      </c>
      <c r="D10" s="26">
        <v>58302.86</v>
      </c>
      <c r="E10" s="26">
        <v>0</v>
      </c>
      <c r="F10" s="26">
        <v>2238.61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7546.63</v>
      </c>
      <c r="R10" s="26">
        <v>0</v>
      </c>
      <c r="S10" s="26">
        <v>18119.84</v>
      </c>
      <c r="T10" s="26">
        <v>0</v>
      </c>
      <c r="U10" s="26">
        <v>0</v>
      </c>
      <c r="V10" s="26">
        <v>4601</v>
      </c>
      <c r="W10" s="26">
        <v>1110.04</v>
      </c>
      <c r="X10" s="26">
        <v>0</v>
      </c>
      <c r="Y10" s="26">
        <v>0</v>
      </c>
      <c r="Z10" s="26">
        <v>0</v>
      </c>
      <c r="AA10" s="26">
        <v>0</v>
      </c>
      <c r="AB10" s="26">
        <v>0</v>
      </c>
      <c r="AC10" s="26">
        <v>0</v>
      </c>
      <c r="AD10" s="26">
        <v>0</v>
      </c>
      <c r="AE10" s="26">
        <v>0</v>
      </c>
      <c r="AF10" s="26">
        <v>1229.69</v>
      </c>
      <c r="AG10" s="26">
        <v>0</v>
      </c>
      <c r="AH10" s="26">
        <v>0</v>
      </c>
      <c r="AI10" s="26">
        <v>51417.57</v>
      </c>
      <c r="AJ10" s="26">
        <v>11789.38</v>
      </c>
      <c r="AK10" s="26">
        <v>0</v>
      </c>
      <c r="AL10" s="26">
        <v>3504</v>
      </c>
      <c r="AM10" s="26">
        <v>0</v>
      </c>
      <c r="AN10" s="26">
        <v>0</v>
      </c>
      <c r="AO10" s="26">
        <v>20162.63</v>
      </c>
      <c r="AP10" s="26">
        <v>0</v>
      </c>
      <c r="AQ10" s="26">
        <v>60587.39</v>
      </c>
      <c r="AR10" s="26">
        <v>0</v>
      </c>
      <c r="AS10" s="26">
        <v>1704.75</v>
      </c>
      <c r="AT10" s="26">
        <v>0</v>
      </c>
      <c r="AU10" s="26">
        <v>0</v>
      </c>
      <c r="AV10" s="26">
        <v>0</v>
      </c>
      <c r="AW10" s="26">
        <v>1600</v>
      </c>
      <c r="AX10" s="26">
        <v>0</v>
      </c>
      <c r="AY10" s="26">
        <v>0</v>
      </c>
      <c r="AZ10" s="26">
        <v>0</v>
      </c>
      <c r="BA10" s="26">
        <v>0</v>
      </c>
      <c r="BB10" s="26">
        <v>0</v>
      </c>
      <c r="BC10" s="26">
        <v>0</v>
      </c>
      <c r="BD10" s="26">
        <v>0</v>
      </c>
      <c r="BE10" s="26">
        <v>0</v>
      </c>
      <c r="BF10" s="26">
        <v>0</v>
      </c>
      <c r="BG10" s="26">
        <v>0</v>
      </c>
      <c r="BH10" s="26">
        <v>1689</v>
      </c>
      <c r="BI10" s="26">
        <v>0</v>
      </c>
      <c r="BJ10" s="26">
        <v>42642</v>
      </c>
      <c r="BK10" s="26">
        <v>0</v>
      </c>
      <c r="BL10" s="26">
        <v>0</v>
      </c>
      <c r="BM10" s="26">
        <v>0</v>
      </c>
      <c r="BN10" s="26">
        <v>0</v>
      </c>
      <c r="BO10" s="26">
        <v>0</v>
      </c>
      <c r="BP10" s="26">
        <v>0</v>
      </c>
      <c r="BQ10" s="26">
        <v>13684</v>
      </c>
      <c r="BR10" s="26">
        <v>0</v>
      </c>
      <c r="BS10" s="26">
        <v>0</v>
      </c>
      <c r="BT10" s="26">
        <v>0</v>
      </c>
      <c r="BU10" s="26">
        <f t="shared" si="0"/>
        <v>301929.39</v>
      </c>
      <c r="BW10" s="43">
        <v>1348531.54</v>
      </c>
      <c r="BX10" s="43">
        <v>4867.1000000000004</v>
      </c>
      <c r="BY10" s="43">
        <v>1044517</v>
      </c>
    </row>
    <row r="11" spans="1:78" s="27" customFormat="1" ht="12" x14ac:dyDescent="0.2">
      <c r="A11" s="24" t="s">
        <v>46</v>
      </c>
      <c r="B11" s="25">
        <v>21001</v>
      </c>
      <c r="C11" s="26">
        <v>0</v>
      </c>
      <c r="D11" s="26">
        <v>65725.3</v>
      </c>
      <c r="E11" s="26">
        <v>0</v>
      </c>
      <c r="F11" s="26">
        <v>1936.98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5103.2299999999996</v>
      </c>
      <c r="R11" s="26">
        <v>0</v>
      </c>
      <c r="S11" s="26">
        <v>10013.5</v>
      </c>
      <c r="T11" s="26">
        <v>0</v>
      </c>
      <c r="U11" s="26">
        <v>0</v>
      </c>
      <c r="V11" s="26">
        <v>7273.35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  <c r="AB11" s="26">
        <v>0</v>
      </c>
      <c r="AC11" s="26">
        <v>0</v>
      </c>
      <c r="AD11" s="26">
        <v>0</v>
      </c>
      <c r="AE11" s="26">
        <v>0</v>
      </c>
      <c r="AF11" s="26">
        <v>5601.85</v>
      </c>
      <c r="AG11" s="26">
        <v>0</v>
      </c>
      <c r="AH11" s="26">
        <v>0</v>
      </c>
      <c r="AI11" s="26">
        <v>67665.87</v>
      </c>
      <c r="AJ11" s="26">
        <v>8217.76</v>
      </c>
      <c r="AK11" s="26">
        <v>0</v>
      </c>
      <c r="AL11" s="26">
        <v>408.81</v>
      </c>
      <c r="AM11" s="26">
        <v>0</v>
      </c>
      <c r="AN11" s="26">
        <v>0</v>
      </c>
      <c r="AO11" s="26">
        <v>11479.88</v>
      </c>
      <c r="AP11" s="26">
        <v>0</v>
      </c>
      <c r="AQ11" s="26">
        <v>14522.66</v>
      </c>
      <c r="AR11" s="26">
        <v>0</v>
      </c>
      <c r="AS11" s="26">
        <v>0</v>
      </c>
      <c r="AT11" s="26">
        <v>0</v>
      </c>
      <c r="AU11" s="26">
        <v>0</v>
      </c>
      <c r="AV11" s="26">
        <v>0</v>
      </c>
      <c r="AW11" s="26">
        <v>0</v>
      </c>
      <c r="AX11" s="26">
        <v>0</v>
      </c>
      <c r="AY11" s="26">
        <v>0</v>
      </c>
      <c r="AZ11" s="26">
        <v>0</v>
      </c>
      <c r="BA11" s="26">
        <v>0</v>
      </c>
      <c r="BB11" s="26">
        <v>0</v>
      </c>
      <c r="BC11" s="26">
        <v>976.64</v>
      </c>
      <c r="BD11" s="26">
        <v>0</v>
      </c>
      <c r="BE11" s="26">
        <v>0</v>
      </c>
      <c r="BF11" s="26">
        <v>0</v>
      </c>
      <c r="BG11" s="26">
        <v>0</v>
      </c>
      <c r="BH11" s="26">
        <v>6049.49</v>
      </c>
      <c r="BI11" s="26">
        <v>5413</v>
      </c>
      <c r="BJ11" s="26">
        <v>50638</v>
      </c>
      <c r="BK11" s="26">
        <v>11135</v>
      </c>
      <c r="BL11" s="26">
        <v>0</v>
      </c>
      <c r="BM11" s="26">
        <v>0</v>
      </c>
      <c r="BN11" s="26">
        <v>0</v>
      </c>
      <c r="BO11" s="26">
        <v>0</v>
      </c>
      <c r="BP11" s="26">
        <v>49083</v>
      </c>
      <c r="BQ11" s="26">
        <v>123208</v>
      </c>
      <c r="BR11" s="26">
        <v>0</v>
      </c>
      <c r="BS11" s="26">
        <v>0</v>
      </c>
      <c r="BT11" s="26">
        <v>0</v>
      </c>
      <c r="BU11" s="26">
        <f t="shared" si="0"/>
        <v>444452.32000000007</v>
      </c>
      <c r="BW11" s="43">
        <v>776613.9</v>
      </c>
      <c r="BX11" s="43">
        <v>2737.58</v>
      </c>
      <c r="BY11" s="43">
        <v>1084174</v>
      </c>
    </row>
    <row r="12" spans="1:78" s="27" customFormat="1" ht="12" x14ac:dyDescent="0.2">
      <c r="A12" s="24" t="s">
        <v>6</v>
      </c>
      <c r="B12" s="25">
        <v>4001</v>
      </c>
      <c r="C12" s="26">
        <v>0</v>
      </c>
      <c r="D12" s="26">
        <v>50496.77</v>
      </c>
      <c r="E12" s="26">
        <v>0</v>
      </c>
      <c r="F12" s="26">
        <v>2302.92</v>
      </c>
      <c r="G12" s="26">
        <v>507.08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11734.98</v>
      </c>
      <c r="R12" s="26">
        <v>0</v>
      </c>
      <c r="S12" s="26">
        <v>20915</v>
      </c>
      <c r="T12" s="26">
        <v>0</v>
      </c>
      <c r="U12" s="26">
        <v>260</v>
      </c>
      <c r="V12" s="26">
        <v>2485</v>
      </c>
      <c r="W12" s="26">
        <v>450</v>
      </c>
      <c r="X12" s="26">
        <v>16595</v>
      </c>
      <c r="Y12" s="26">
        <v>23710.49</v>
      </c>
      <c r="Z12" s="26">
        <v>0</v>
      </c>
      <c r="AA12" s="26">
        <v>0</v>
      </c>
      <c r="AB12" s="26">
        <v>9170.19</v>
      </c>
      <c r="AC12" s="26">
        <v>0</v>
      </c>
      <c r="AD12" s="26">
        <v>0</v>
      </c>
      <c r="AE12" s="26">
        <v>0</v>
      </c>
      <c r="AF12" s="26">
        <v>7224.51</v>
      </c>
      <c r="AG12" s="26">
        <v>0</v>
      </c>
      <c r="AH12" s="26">
        <v>0</v>
      </c>
      <c r="AI12" s="26">
        <v>26371.8</v>
      </c>
      <c r="AJ12" s="26">
        <v>7078.56</v>
      </c>
      <c r="AK12" s="26">
        <v>0</v>
      </c>
      <c r="AL12" s="26">
        <v>0</v>
      </c>
      <c r="AM12" s="26">
        <v>0</v>
      </c>
      <c r="AN12" s="26">
        <v>0</v>
      </c>
      <c r="AO12" s="26">
        <v>14419.2</v>
      </c>
      <c r="AP12" s="26">
        <v>168132.99</v>
      </c>
      <c r="AQ12" s="26">
        <v>14198.76</v>
      </c>
      <c r="AR12" s="26">
        <v>0</v>
      </c>
      <c r="AS12" s="26">
        <v>1704.75</v>
      </c>
      <c r="AT12" s="26">
        <v>0</v>
      </c>
      <c r="AU12" s="26">
        <v>0</v>
      </c>
      <c r="AV12" s="26">
        <v>0</v>
      </c>
      <c r="AW12" s="26">
        <v>0</v>
      </c>
      <c r="AX12" s="26">
        <v>0</v>
      </c>
      <c r="AY12" s="26">
        <v>0</v>
      </c>
      <c r="AZ12" s="26">
        <v>0</v>
      </c>
      <c r="BA12" s="26">
        <v>0</v>
      </c>
      <c r="BB12" s="26">
        <v>0</v>
      </c>
      <c r="BC12" s="26">
        <v>0</v>
      </c>
      <c r="BD12" s="26">
        <v>0</v>
      </c>
      <c r="BE12" s="26">
        <v>0</v>
      </c>
      <c r="BF12" s="26">
        <v>0</v>
      </c>
      <c r="BG12" s="26">
        <v>0</v>
      </c>
      <c r="BH12" s="26">
        <v>0</v>
      </c>
      <c r="BI12" s="26">
        <v>8994</v>
      </c>
      <c r="BJ12" s="26">
        <v>57444</v>
      </c>
      <c r="BK12" s="26">
        <v>1006</v>
      </c>
      <c r="BL12" s="26">
        <v>0</v>
      </c>
      <c r="BM12" s="26">
        <v>0</v>
      </c>
      <c r="BN12" s="26">
        <v>2991.23</v>
      </c>
      <c r="BO12" s="26">
        <v>0</v>
      </c>
      <c r="BP12" s="26">
        <v>55235</v>
      </c>
      <c r="BQ12" s="26">
        <v>43591.08</v>
      </c>
      <c r="BR12" s="26">
        <v>0</v>
      </c>
      <c r="BS12" s="26">
        <v>0</v>
      </c>
      <c r="BT12" s="26">
        <v>14761</v>
      </c>
      <c r="BU12" s="26">
        <f t="shared" si="0"/>
        <v>561780.30999999994</v>
      </c>
      <c r="BW12" s="43">
        <v>431862.4</v>
      </c>
      <c r="BX12" s="43">
        <v>2401.27</v>
      </c>
      <c r="BY12" s="43">
        <v>1253864</v>
      </c>
    </row>
    <row r="13" spans="1:78" s="27" customFormat="1" ht="12" x14ac:dyDescent="0.2">
      <c r="A13" s="24" t="s">
        <v>102</v>
      </c>
      <c r="B13" s="25">
        <v>49001</v>
      </c>
      <c r="C13" s="26">
        <v>0</v>
      </c>
      <c r="D13" s="26">
        <v>50483.34</v>
      </c>
      <c r="E13" s="26">
        <v>0</v>
      </c>
      <c r="F13" s="26">
        <v>1162.18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30569.24</v>
      </c>
      <c r="R13" s="26">
        <v>0</v>
      </c>
      <c r="S13" s="26">
        <v>19658.03</v>
      </c>
      <c r="T13" s="26">
        <v>0</v>
      </c>
      <c r="U13" s="26">
        <v>263</v>
      </c>
      <c r="V13" s="26">
        <v>1937</v>
      </c>
      <c r="W13" s="26">
        <v>975</v>
      </c>
      <c r="X13" s="26">
        <v>8003.05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  <c r="AD13" s="26">
        <v>0</v>
      </c>
      <c r="AE13" s="26">
        <v>0</v>
      </c>
      <c r="AF13" s="26">
        <v>3614.76</v>
      </c>
      <c r="AG13" s="26">
        <v>0</v>
      </c>
      <c r="AH13" s="26">
        <v>0</v>
      </c>
      <c r="AI13" s="26">
        <v>26206.95</v>
      </c>
      <c r="AJ13" s="26">
        <v>13007.54</v>
      </c>
      <c r="AK13" s="26">
        <v>0</v>
      </c>
      <c r="AL13" s="26">
        <v>0</v>
      </c>
      <c r="AM13" s="26">
        <v>0</v>
      </c>
      <c r="AN13" s="26">
        <v>0</v>
      </c>
      <c r="AO13" s="26">
        <v>33219.089999999997</v>
      </c>
      <c r="AP13" s="26">
        <v>0</v>
      </c>
      <c r="AQ13" s="26">
        <v>106608.98</v>
      </c>
      <c r="AR13" s="26">
        <v>0</v>
      </c>
      <c r="AS13" s="26">
        <v>5524.53</v>
      </c>
      <c r="AT13" s="26">
        <v>0</v>
      </c>
      <c r="AU13" s="26">
        <v>0</v>
      </c>
      <c r="AV13" s="26">
        <v>0</v>
      </c>
      <c r="AW13" s="26">
        <v>617.34</v>
      </c>
      <c r="AX13" s="26">
        <v>0</v>
      </c>
      <c r="AY13" s="26">
        <v>0</v>
      </c>
      <c r="AZ13" s="26">
        <v>0</v>
      </c>
      <c r="BA13" s="26">
        <v>0</v>
      </c>
      <c r="BB13" s="26">
        <v>0</v>
      </c>
      <c r="BC13" s="26">
        <v>0</v>
      </c>
      <c r="BD13" s="26">
        <v>0</v>
      </c>
      <c r="BE13" s="26">
        <v>0</v>
      </c>
      <c r="BF13" s="26">
        <v>0</v>
      </c>
      <c r="BG13" s="26">
        <v>0</v>
      </c>
      <c r="BH13" s="26">
        <v>0</v>
      </c>
      <c r="BI13" s="26">
        <v>10000</v>
      </c>
      <c r="BJ13" s="26">
        <v>28276</v>
      </c>
      <c r="BK13" s="26">
        <v>23185</v>
      </c>
      <c r="BL13" s="26">
        <v>0</v>
      </c>
      <c r="BM13" s="26">
        <v>0</v>
      </c>
      <c r="BN13" s="26">
        <v>0</v>
      </c>
      <c r="BO13" s="26">
        <v>0</v>
      </c>
      <c r="BP13" s="26">
        <v>0</v>
      </c>
      <c r="BQ13" s="26">
        <v>51423</v>
      </c>
      <c r="BR13" s="26">
        <v>0</v>
      </c>
      <c r="BS13" s="26">
        <v>0</v>
      </c>
      <c r="BT13" s="26">
        <v>28288</v>
      </c>
      <c r="BU13" s="26">
        <f t="shared" si="0"/>
        <v>443022.03</v>
      </c>
      <c r="BW13" s="43">
        <v>827204.98</v>
      </c>
      <c r="BX13" s="43">
        <v>2777.96</v>
      </c>
      <c r="BY13" s="43">
        <v>2903109</v>
      </c>
    </row>
    <row r="14" spans="1:78" s="27" customFormat="1" ht="12" x14ac:dyDescent="0.2">
      <c r="A14" s="24" t="s">
        <v>19</v>
      </c>
      <c r="B14" s="25">
        <v>9001</v>
      </c>
      <c r="C14" s="26">
        <v>0</v>
      </c>
      <c r="D14" s="26">
        <v>63814</v>
      </c>
      <c r="E14" s="26">
        <v>0</v>
      </c>
      <c r="F14" s="26">
        <v>7340.81</v>
      </c>
      <c r="G14" s="26">
        <v>0</v>
      </c>
      <c r="H14" s="26">
        <v>0</v>
      </c>
      <c r="I14" s="26">
        <v>0</v>
      </c>
      <c r="J14" s="26">
        <v>183430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27515.91</v>
      </c>
      <c r="R14" s="26">
        <v>0</v>
      </c>
      <c r="S14" s="26">
        <v>45843.5</v>
      </c>
      <c r="T14" s="26">
        <v>0</v>
      </c>
      <c r="U14" s="26">
        <v>0</v>
      </c>
      <c r="V14" s="26">
        <v>29831.119999999999</v>
      </c>
      <c r="W14" s="26">
        <v>2850</v>
      </c>
      <c r="X14" s="26">
        <v>6647.3</v>
      </c>
      <c r="Y14" s="26">
        <v>0</v>
      </c>
      <c r="Z14" s="26">
        <v>0</v>
      </c>
      <c r="AA14" s="26">
        <v>0</v>
      </c>
      <c r="AB14" s="26">
        <v>4164</v>
      </c>
      <c r="AC14" s="26">
        <v>3559.53</v>
      </c>
      <c r="AD14" s="26">
        <v>0</v>
      </c>
      <c r="AE14" s="26">
        <v>0</v>
      </c>
      <c r="AF14" s="26">
        <v>16482.87</v>
      </c>
      <c r="AG14" s="26">
        <v>0</v>
      </c>
      <c r="AH14" s="26">
        <v>0</v>
      </c>
      <c r="AI14" s="26">
        <v>46842.34</v>
      </c>
      <c r="AJ14" s="26">
        <v>105920.99</v>
      </c>
      <c r="AK14" s="26">
        <v>3995.33</v>
      </c>
      <c r="AL14" s="26">
        <v>0</v>
      </c>
      <c r="AM14" s="26">
        <v>0</v>
      </c>
      <c r="AN14" s="26">
        <v>0</v>
      </c>
      <c r="AO14" s="26">
        <v>93185.52</v>
      </c>
      <c r="AP14" s="26">
        <v>0</v>
      </c>
      <c r="AQ14" s="26">
        <v>89387.13</v>
      </c>
      <c r="AR14" s="26">
        <v>0</v>
      </c>
      <c r="AS14" s="26">
        <v>0</v>
      </c>
      <c r="AT14" s="26">
        <v>0</v>
      </c>
      <c r="AU14" s="26">
        <v>0</v>
      </c>
      <c r="AV14" s="26">
        <v>0</v>
      </c>
      <c r="AW14" s="26">
        <v>27001.919999999998</v>
      </c>
      <c r="AX14" s="26">
        <v>70764.69</v>
      </c>
      <c r="AY14" s="26">
        <v>41222.47</v>
      </c>
      <c r="AZ14" s="26">
        <v>0</v>
      </c>
      <c r="BA14" s="26">
        <v>0</v>
      </c>
      <c r="BB14" s="26">
        <v>0</v>
      </c>
      <c r="BC14" s="26">
        <v>0</v>
      </c>
      <c r="BD14" s="26">
        <v>0</v>
      </c>
      <c r="BE14" s="26">
        <v>0</v>
      </c>
      <c r="BF14" s="26">
        <v>0</v>
      </c>
      <c r="BG14" s="26">
        <v>0</v>
      </c>
      <c r="BH14" s="26">
        <v>41098.639999999999</v>
      </c>
      <c r="BI14" s="26">
        <v>52200</v>
      </c>
      <c r="BJ14" s="26">
        <v>478176</v>
      </c>
      <c r="BK14" s="26">
        <v>124921</v>
      </c>
      <c r="BL14" s="26">
        <v>0</v>
      </c>
      <c r="BM14" s="26">
        <v>9266.1200000000008</v>
      </c>
      <c r="BN14" s="26">
        <v>0</v>
      </c>
      <c r="BO14" s="26">
        <v>0</v>
      </c>
      <c r="BP14" s="26">
        <v>377845</v>
      </c>
      <c r="BQ14" s="26">
        <v>520411</v>
      </c>
      <c r="BR14" s="26">
        <v>0</v>
      </c>
      <c r="BS14" s="26">
        <v>0</v>
      </c>
      <c r="BT14" s="26">
        <v>0</v>
      </c>
      <c r="BU14" s="26">
        <f t="shared" si="0"/>
        <v>2473717.19</v>
      </c>
      <c r="BW14" s="43">
        <v>2894770.39</v>
      </c>
      <c r="BX14" s="43">
        <v>17262</v>
      </c>
      <c r="BY14" s="43">
        <v>5854253</v>
      </c>
    </row>
    <row r="15" spans="1:78" s="27" customFormat="1" ht="12" x14ac:dyDescent="0.2">
      <c r="A15" s="24" t="s">
        <v>5</v>
      </c>
      <c r="B15" s="25">
        <v>3001</v>
      </c>
      <c r="C15" s="26">
        <v>0</v>
      </c>
      <c r="D15" s="26">
        <v>174978</v>
      </c>
      <c r="E15" s="26">
        <v>0</v>
      </c>
      <c r="F15" s="26">
        <v>6146.34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4921.12</v>
      </c>
      <c r="R15" s="26">
        <v>0</v>
      </c>
      <c r="S15" s="26">
        <v>16457.55</v>
      </c>
      <c r="T15" s="26">
        <v>0</v>
      </c>
      <c r="U15" s="26">
        <v>0</v>
      </c>
      <c r="V15" s="26">
        <v>0</v>
      </c>
      <c r="W15" s="26">
        <v>1290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26">
        <v>0</v>
      </c>
      <c r="AE15" s="26">
        <v>0</v>
      </c>
      <c r="AF15" s="26">
        <v>17896.650000000001</v>
      </c>
      <c r="AG15" s="26">
        <v>0</v>
      </c>
      <c r="AH15" s="26">
        <v>0</v>
      </c>
      <c r="AI15" s="26">
        <v>37715.65</v>
      </c>
      <c r="AJ15" s="26">
        <v>24064.2</v>
      </c>
      <c r="AK15" s="26">
        <v>0</v>
      </c>
      <c r="AL15" s="26">
        <v>5369.97</v>
      </c>
      <c r="AM15" s="26">
        <v>20186.97</v>
      </c>
      <c r="AN15" s="26">
        <v>0</v>
      </c>
      <c r="AO15" s="26">
        <v>43887.040000000001</v>
      </c>
      <c r="AP15" s="26">
        <v>0</v>
      </c>
      <c r="AQ15" s="26">
        <v>22850.79</v>
      </c>
      <c r="AR15" s="26">
        <v>0</v>
      </c>
      <c r="AS15" s="26">
        <v>5911.16</v>
      </c>
      <c r="AT15" s="26">
        <v>4667</v>
      </c>
      <c r="AU15" s="26">
        <v>0</v>
      </c>
      <c r="AV15" s="26">
        <v>0</v>
      </c>
      <c r="AW15" s="26">
        <v>0</v>
      </c>
      <c r="AX15" s="26">
        <v>0</v>
      </c>
      <c r="AY15" s="26">
        <v>0</v>
      </c>
      <c r="AZ15" s="26">
        <v>0</v>
      </c>
      <c r="BA15" s="26">
        <v>0</v>
      </c>
      <c r="BB15" s="26">
        <v>0</v>
      </c>
      <c r="BC15" s="26">
        <v>0</v>
      </c>
      <c r="BD15" s="26">
        <v>0</v>
      </c>
      <c r="BE15" s="26">
        <v>0</v>
      </c>
      <c r="BF15" s="26">
        <v>66283</v>
      </c>
      <c r="BG15" s="26">
        <v>0</v>
      </c>
      <c r="BH15" s="26">
        <v>18491</v>
      </c>
      <c r="BI15" s="26">
        <v>121691</v>
      </c>
      <c r="BJ15" s="26">
        <v>994822</v>
      </c>
      <c r="BK15" s="26">
        <v>89862</v>
      </c>
      <c r="BL15" s="26">
        <v>0</v>
      </c>
      <c r="BM15" s="26">
        <v>0</v>
      </c>
      <c r="BN15" s="26">
        <v>0</v>
      </c>
      <c r="BO15" s="26">
        <v>0</v>
      </c>
      <c r="BP15" s="26">
        <v>98186</v>
      </c>
      <c r="BQ15" s="26">
        <v>378221</v>
      </c>
      <c r="BR15" s="26">
        <v>0</v>
      </c>
      <c r="BS15" s="26">
        <v>0</v>
      </c>
      <c r="BT15" s="26">
        <v>0</v>
      </c>
      <c r="BU15" s="26">
        <f t="shared" si="0"/>
        <v>2153898.44</v>
      </c>
      <c r="BW15" s="43">
        <v>739366.87</v>
      </c>
      <c r="BX15" s="43">
        <v>31479.33</v>
      </c>
      <c r="BY15" s="43">
        <v>2640423</v>
      </c>
    </row>
    <row r="16" spans="1:78" s="27" customFormat="1" ht="12" x14ac:dyDescent="0.2">
      <c r="A16" s="24" t="s">
        <v>139</v>
      </c>
      <c r="B16" s="25">
        <v>61002</v>
      </c>
      <c r="C16" s="26">
        <v>0</v>
      </c>
      <c r="D16" s="26">
        <v>86796.26</v>
      </c>
      <c r="E16" s="26">
        <v>0</v>
      </c>
      <c r="F16" s="26">
        <v>5771.3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44963.62</v>
      </c>
      <c r="R16" s="26">
        <v>0</v>
      </c>
      <c r="S16" s="26">
        <v>41539.83</v>
      </c>
      <c r="T16" s="26">
        <v>0</v>
      </c>
      <c r="U16" s="26">
        <v>0</v>
      </c>
      <c r="V16" s="26">
        <v>178764.9</v>
      </c>
      <c r="W16" s="26">
        <v>200</v>
      </c>
      <c r="X16" s="26">
        <v>7500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0</v>
      </c>
      <c r="AE16" s="26">
        <v>0</v>
      </c>
      <c r="AF16" s="26">
        <v>6793.29</v>
      </c>
      <c r="AG16" s="26">
        <v>0</v>
      </c>
      <c r="AH16" s="26">
        <v>0</v>
      </c>
      <c r="AI16" s="26">
        <v>48520.01</v>
      </c>
      <c r="AJ16" s="26">
        <v>47152.71</v>
      </c>
      <c r="AK16" s="26">
        <v>0</v>
      </c>
      <c r="AL16" s="26">
        <v>0</v>
      </c>
      <c r="AM16" s="26">
        <v>0</v>
      </c>
      <c r="AN16" s="26">
        <v>0</v>
      </c>
      <c r="AO16" s="26">
        <v>44461.05</v>
      </c>
      <c r="AP16" s="26">
        <v>0</v>
      </c>
      <c r="AQ16" s="26">
        <v>76232.22</v>
      </c>
      <c r="AR16" s="26">
        <v>0</v>
      </c>
      <c r="AS16" s="26">
        <v>0</v>
      </c>
      <c r="AT16" s="26">
        <v>0</v>
      </c>
      <c r="AU16" s="26">
        <v>0</v>
      </c>
      <c r="AV16" s="26">
        <v>0</v>
      </c>
      <c r="AW16" s="26">
        <v>0</v>
      </c>
      <c r="AX16" s="26">
        <v>0</v>
      </c>
      <c r="AY16" s="26">
        <v>0</v>
      </c>
      <c r="AZ16" s="26">
        <v>0</v>
      </c>
      <c r="BA16" s="26">
        <v>0</v>
      </c>
      <c r="BB16" s="26">
        <v>0</v>
      </c>
      <c r="BC16" s="26">
        <v>0</v>
      </c>
      <c r="BD16" s="26">
        <v>0</v>
      </c>
      <c r="BE16" s="26">
        <v>0</v>
      </c>
      <c r="BF16" s="26">
        <v>0</v>
      </c>
      <c r="BG16" s="26">
        <v>0</v>
      </c>
      <c r="BH16" s="26">
        <v>0</v>
      </c>
      <c r="BI16" s="26">
        <v>11392</v>
      </c>
      <c r="BJ16" s="26">
        <v>98901</v>
      </c>
      <c r="BK16" s="26">
        <v>26058</v>
      </c>
      <c r="BL16" s="26">
        <v>0</v>
      </c>
      <c r="BM16" s="26">
        <v>0</v>
      </c>
      <c r="BN16" s="26">
        <v>0</v>
      </c>
      <c r="BO16" s="26">
        <v>0</v>
      </c>
      <c r="BP16" s="26">
        <v>9018</v>
      </c>
      <c r="BQ16" s="26">
        <v>131401</v>
      </c>
      <c r="BR16" s="26">
        <v>0</v>
      </c>
      <c r="BS16" s="26">
        <v>0</v>
      </c>
      <c r="BT16" s="26">
        <v>0</v>
      </c>
      <c r="BU16" s="26">
        <f t="shared" si="0"/>
        <v>865465.19000000006</v>
      </c>
      <c r="BW16" s="43">
        <v>1856276.04</v>
      </c>
      <c r="BX16" s="43">
        <v>17453.849999999999</v>
      </c>
      <c r="BY16" s="43">
        <v>3060201</v>
      </c>
    </row>
    <row r="17" spans="1:77" s="27" customFormat="1" ht="12" x14ac:dyDescent="0.2">
      <c r="A17" s="24" t="s">
        <v>55</v>
      </c>
      <c r="B17" s="25">
        <v>25001</v>
      </c>
      <c r="C17" s="26">
        <v>0</v>
      </c>
      <c r="D17" s="26">
        <v>17477.310000000001</v>
      </c>
      <c r="E17" s="26">
        <v>0</v>
      </c>
      <c r="F17" s="26">
        <v>914.78</v>
      </c>
      <c r="G17" s="26">
        <v>0</v>
      </c>
      <c r="H17" s="26">
        <v>0</v>
      </c>
      <c r="I17" s="26">
        <v>0</v>
      </c>
      <c r="J17" s="26">
        <v>176240.21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1335.58</v>
      </c>
      <c r="R17" s="26">
        <v>0</v>
      </c>
      <c r="S17" s="26">
        <v>0</v>
      </c>
      <c r="T17" s="26">
        <v>0</v>
      </c>
      <c r="U17" s="26">
        <v>0</v>
      </c>
      <c r="V17" s="26">
        <v>185</v>
      </c>
      <c r="W17" s="26">
        <v>1025</v>
      </c>
      <c r="X17" s="26">
        <v>1000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  <c r="AD17" s="26">
        <v>0</v>
      </c>
      <c r="AE17" s="26">
        <v>0</v>
      </c>
      <c r="AF17" s="26">
        <v>1871.9</v>
      </c>
      <c r="AG17" s="26">
        <v>0</v>
      </c>
      <c r="AH17" s="26">
        <v>0</v>
      </c>
      <c r="AI17" s="26">
        <v>15824.3</v>
      </c>
      <c r="AJ17" s="26">
        <v>3452.03</v>
      </c>
      <c r="AK17" s="26">
        <v>0</v>
      </c>
      <c r="AL17" s="26">
        <v>0</v>
      </c>
      <c r="AM17" s="26">
        <v>0</v>
      </c>
      <c r="AN17" s="26">
        <v>0</v>
      </c>
      <c r="AO17" s="26">
        <v>4793.78</v>
      </c>
      <c r="AP17" s="26">
        <v>0</v>
      </c>
      <c r="AQ17" s="26">
        <v>10811.2</v>
      </c>
      <c r="AR17" s="26">
        <v>0</v>
      </c>
      <c r="AS17" s="26">
        <v>6380.48</v>
      </c>
      <c r="AT17" s="26">
        <v>0</v>
      </c>
      <c r="AU17" s="26">
        <v>0</v>
      </c>
      <c r="AV17" s="26">
        <v>0</v>
      </c>
      <c r="AW17" s="26">
        <v>230</v>
      </c>
      <c r="AX17" s="26">
        <v>0</v>
      </c>
      <c r="AY17" s="26">
        <v>0</v>
      </c>
      <c r="AZ17" s="26">
        <v>0</v>
      </c>
      <c r="BA17" s="26">
        <v>0</v>
      </c>
      <c r="BB17" s="26">
        <v>0</v>
      </c>
      <c r="BC17" s="26">
        <v>0</v>
      </c>
      <c r="BD17" s="26">
        <v>0</v>
      </c>
      <c r="BE17" s="26">
        <v>0</v>
      </c>
      <c r="BF17" s="26">
        <v>0</v>
      </c>
      <c r="BG17" s="26">
        <v>0</v>
      </c>
      <c r="BH17" s="26">
        <v>5895.25</v>
      </c>
      <c r="BI17" s="26">
        <v>2242</v>
      </c>
      <c r="BJ17" s="26">
        <v>25865</v>
      </c>
      <c r="BK17" s="26">
        <v>7701</v>
      </c>
      <c r="BL17" s="26">
        <v>0</v>
      </c>
      <c r="BM17" s="26">
        <v>0</v>
      </c>
      <c r="BN17" s="26">
        <v>0</v>
      </c>
      <c r="BO17" s="26">
        <v>0</v>
      </c>
      <c r="BP17" s="26">
        <v>58905</v>
      </c>
      <c r="BQ17" s="26">
        <v>48748</v>
      </c>
      <c r="BR17" s="26">
        <v>60.73</v>
      </c>
      <c r="BS17" s="26">
        <v>0</v>
      </c>
      <c r="BT17" s="26">
        <v>0</v>
      </c>
      <c r="BU17" s="26">
        <f t="shared" si="0"/>
        <v>390958.54999999993</v>
      </c>
      <c r="BW17" s="43">
        <v>790895.65</v>
      </c>
      <c r="BX17" s="43">
        <v>3117.12</v>
      </c>
      <c r="BY17" s="43">
        <v>51462</v>
      </c>
    </row>
    <row r="18" spans="1:77" s="27" customFormat="1" ht="12" x14ac:dyDescent="0.2">
      <c r="A18" s="24" t="s">
        <v>116</v>
      </c>
      <c r="B18" s="25">
        <v>52001</v>
      </c>
      <c r="C18" s="26">
        <v>0</v>
      </c>
      <c r="D18" s="26">
        <v>97402.03</v>
      </c>
      <c r="E18" s="26">
        <v>0</v>
      </c>
      <c r="F18" s="26">
        <v>2962.94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11863.6</v>
      </c>
      <c r="R18" s="26">
        <v>0</v>
      </c>
      <c r="S18" s="26">
        <v>11270.99</v>
      </c>
      <c r="T18" s="26">
        <v>0</v>
      </c>
      <c r="U18" s="26">
        <v>0</v>
      </c>
      <c r="V18" s="26">
        <v>0</v>
      </c>
      <c r="W18" s="26">
        <v>0</v>
      </c>
      <c r="X18" s="26">
        <v>2882.8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6">
        <v>0</v>
      </c>
      <c r="AE18" s="26">
        <v>0</v>
      </c>
      <c r="AF18" s="26">
        <v>2221.64</v>
      </c>
      <c r="AG18" s="26">
        <v>0</v>
      </c>
      <c r="AH18" s="26">
        <v>0</v>
      </c>
      <c r="AI18" s="26">
        <v>16844.46</v>
      </c>
      <c r="AJ18" s="26">
        <v>8744.75</v>
      </c>
      <c r="AK18" s="26">
        <v>0</v>
      </c>
      <c r="AL18" s="26">
        <v>1802.74</v>
      </c>
      <c r="AM18" s="26">
        <v>0</v>
      </c>
      <c r="AN18" s="26">
        <v>0</v>
      </c>
      <c r="AO18" s="26">
        <v>11862.89</v>
      </c>
      <c r="AP18" s="26">
        <v>0</v>
      </c>
      <c r="AQ18" s="26">
        <v>19484.71</v>
      </c>
      <c r="AR18" s="26">
        <v>0</v>
      </c>
      <c r="AS18" s="26">
        <v>325.63</v>
      </c>
      <c r="AT18" s="26">
        <v>0</v>
      </c>
      <c r="AU18" s="26">
        <v>0</v>
      </c>
      <c r="AV18" s="26">
        <v>0</v>
      </c>
      <c r="AW18" s="26">
        <v>0</v>
      </c>
      <c r="AX18" s="26">
        <v>13697.94</v>
      </c>
      <c r="AY18" s="26">
        <v>837.91</v>
      </c>
      <c r="AZ18" s="26">
        <v>0</v>
      </c>
      <c r="BA18" s="26">
        <v>0</v>
      </c>
      <c r="BB18" s="26">
        <v>0</v>
      </c>
      <c r="BC18" s="26">
        <v>0</v>
      </c>
      <c r="BD18" s="26">
        <v>0</v>
      </c>
      <c r="BE18" s="26">
        <v>0</v>
      </c>
      <c r="BF18" s="26">
        <v>0</v>
      </c>
      <c r="BG18" s="26">
        <v>15939</v>
      </c>
      <c r="BH18" s="26">
        <v>5292.45</v>
      </c>
      <c r="BI18" s="26">
        <v>7612</v>
      </c>
      <c r="BJ18" s="26">
        <v>79307</v>
      </c>
      <c r="BK18" s="26">
        <v>14097</v>
      </c>
      <c r="BL18" s="26">
        <v>0</v>
      </c>
      <c r="BM18" s="26">
        <v>0</v>
      </c>
      <c r="BN18" s="26">
        <v>0</v>
      </c>
      <c r="BO18" s="26">
        <v>0</v>
      </c>
      <c r="BP18" s="26">
        <v>1006</v>
      </c>
      <c r="BQ18" s="26">
        <v>17516</v>
      </c>
      <c r="BR18" s="26">
        <v>44967.72</v>
      </c>
      <c r="BS18" s="26">
        <v>0</v>
      </c>
      <c r="BT18" s="26">
        <v>0</v>
      </c>
      <c r="BU18" s="26">
        <f t="shared" si="0"/>
        <v>387942.20000000007</v>
      </c>
      <c r="BW18" s="43">
        <v>755098.9</v>
      </c>
      <c r="BX18" s="43">
        <v>1486.11</v>
      </c>
      <c r="BY18" s="43">
        <v>555663</v>
      </c>
    </row>
    <row r="19" spans="1:77" s="27" customFormat="1" ht="12" x14ac:dyDescent="0.2">
      <c r="A19" s="24" t="s">
        <v>7</v>
      </c>
      <c r="B19" s="25">
        <v>4002</v>
      </c>
      <c r="C19" s="26">
        <v>7102.51</v>
      </c>
      <c r="D19" s="26">
        <v>162108.82</v>
      </c>
      <c r="E19" s="26">
        <v>0</v>
      </c>
      <c r="F19" s="26">
        <v>4312.55</v>
      </c>
      <c r="G19" s="26">
        <v>1147.72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2485.8000000000002</v>
      </c>
      <c r="R19" s="26">
        <v>0</v>
      </c>
      <c r="S19" s="26">
        <v>24146.85</v>
      </c>
      <c r="T19" s="26">
        <v>0</v>
      </c>
      <c r="U19" s="26">
        <v>0</v>
      </c>
      <c r="V19" s="26">
        <v>7500</v>
      </c>
      <c r="W19" s="26">
        <v>0</v>
      </c>
      <c r="X19" s="26">
        <v>36264.21</v>
      </c>
      <c r="Y19" s="26">
        <v>0</v>
      </c>
      <c r="Z19" s="26">
        <v>0</v>
      </c>
      <c r="AA19" s="26">
        <v>0</v>
      </c>
      <c r="AB19" s="26">
        <v>0</v>
      </c>
      <c r="AC19" s="26">
        <v>0</v>
      </c>
      <c r="AD19" s="26">
        <v>0</v>
      </c>
      <c r="AE19" s="26">
        <v>0</v>
      </c>
      <c r="AF19" s="26">
        <v>8461.7800000000007</v>
      </c>
      <c r="AG19" s="26">
        <v>0</v>
      </c>
      <c r="AH19" s="26">
        <v>0</v>
      </c>
      <c r="AI19" s="26">
        <v>47319.31</v>
      </c>
      <c r="AJ19" s="26">
        <v>17426.09</v>
      </c>
      <c r="AK19" s="26">
        <v>0</v>
      </c>
      <c r="AL19" s="26">
        <v>0</v>
      </c>
      <c r="AM19" s="26">
        <v>0</v>
      </c>
      <c r="AN19" s="26">
        <v>0</v>
      </c>
      <c r="AO19" s="26">
        <v>36359.230000000003</v>
      </c>
      <c r="AP19" s="26">
        <v>0</v>
      </c>
      <c r="AQ19" s="26">
        <v>27815.19</v>
      </c>
      <c r="AR19" s="26">
        <v>0</v>
      </c>
      <c r="AS19" s="26">
        <v>1704.75</v>
      </c>
      <c r="AT19" s="26">
        <v>0</v>
      </c>
      <c r="AU19" s="26">
        <v>0</v>
      </c>
      <c r="AV19" s="26">
        <v>0</v>
      </c>
      <c r="AW19" s="26">
        <v>0</v>
      </c>
      <c r="AX19" s="26">
        <v>0</v>
      </c>
      <c r="AY19" s="26">
        <v>0</v>
      </c>
      <c r="AZ19" s="26">
        <v>0</v>
      </c>
      <c r="BA19" s="26">
        <v>0</v>
      </c>
      <c r="BB19" s="26">
        <v>0</v>
      </c>
      <c r="BC19" s="26">
        <v>0</v>
      </c>
      <c r="BD19" s="26">
        <v>0</v>
      </c>
      <c r="BE19" s="26">
        <v>0</v>
      </c>
      <c r="BF19" s="26">
        <v>0</v>
      </c>
      <c r="BG19" s="26">
        <v>23121.13</v>
      </c>
      <c r="BH19" s="26">
        <v>18432.830000000002</v>
      </c>
      <c r="BI19" s="26">
        <v>14879</v>
      </c>
      <c r="BJ19" s="26">
        <v>132207</v>
      </c>
      <c r="BK19" s="26">
        <v>22970</v>
      </c>
      <c r="BL19" s="26">
        <v>0</v>
      </c>
      <c r="BM19" s="26">
        <v>0</v>
      </c>
      <c r="BN19" s="26">
        <v>0</v>
      </c>
      <c r="BO19" s="26">
        <v>0</v>
      </c>
      <c r="BP19" s="26">
        <v>143085.15</v>
      </c>
      <c r="BQ19" s="26">
        <v>441099.02</v>
      </c>
      <c r="BR19" s="26">
        <v>0</v>
      </c>
      <c r="BS19" s="26">
        <v>0</v>
      </c>
      <c r="BT19" s="26">
        <v>0</v>
      </c>
      <c r="BU19" s="26">
        <f t="shared" si="0"/>
        <v>1179948.94</v>
      </c>
      <c r="BW19" s="43">
        <v>1121036.4099999999</v>
      </c>
      <c r="BX19" s="43">
        <v>10467.68</v>
      </c>
      <c r="BY19" s="43">
        <v>2439098</v>
      </c>
    </row>
    <row r="20" spans="1:77" s="27" customFormat="1" ht="12" x14ac:dyDescent="0.2">
      <c r="A20" s="24" t="s">
        <v>48</v>
      </c>
      <c r="B20" s="25">
        <v>22001</v>
      </c>
      <c r="C20" s="26">
        <v>0</v>
      </c>
      <c r="D20" s="26">
        <v>47057.04</v>
      </c>
      <c r="E20" s="26">
        <v>0</v>
      </c>
      <c r="F20" s="26">
        <v>3505.32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3274.25</v>
      </c>
      <c r="R20" s="26">
        <v>0</v>
      </c>
      <c r="S20" s="26">
        <v>4117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3328.48</v>
      </c>
      <c r="AG20" s="26">
        <v>0</v>
      </c>
      <c r="AH20" s="26">
        <v>0</v>
      </c>
      <c r="AI20" s="26">
        <v>22103.11</v>
      </c>
      <c r="AJ20" s="26">
        <v>7826.28</v>
      </c>
      <c r="AK20" s="26">
        <v>0</v>
      </c>
      <c r="AL20" s="26">
        <v>0</v>
      </c>
      <c r="AM20" s="26">
        <v>0</v>
      </c>
      <c r="AN20" s="26">
        <v>0</v>
      </c>
      <c r="AO20" s="26">
        <v>7435.52</v>
      </c>
      <c r="AP20" s="26">
        <v>0</v>
      </c>
      <c r="AQ20" s="26">
        <v>13167.9</v>
      </c>
      <c r="AR20" s="26">
        <v>0</v>
      </c>
      <c r="AS20" s="26">
        <v>0</v>
      </c>
      <c r="AT20" s="26">
        <v>0</v>
      </c>
      <c r="AU20" s="26">
        <v>0</v>
      </c>
      <c r="AV20" s="26">
        <v>0</v>
      </c>
      <c r="AW20" s="26">
        <v>0</v>
      </c>
      <c r="AX20" s="26">
        <v>0</v>
      </c>
      <c r="AY20" s="26">
        <v>0</v>
      </c>
      <c r="AZ20" s="26">
        <v>0</v>
      </c>
      <c r="BA20" s="26">
        <v>0</v>
      </c>
      <c r="BB20" s="26">
        <v>0</v>
      </c>
      <c r="BC20" s="26">
        <v>0</v>
      </c>
      <c r="BD20" s="26">
        <v>0</v>
      </c>
      <c r="BE20" s="26">
        <v>0</v>
      </c>
      <c r="BF20" s="26">
        <v>0</v>
      </c>
      <c r="BG20" s="26">
        <v>0</v>
      </c>
      <c r="BH20" s="26">
        <v>4048.09</v>
      </c>
      <c r="BI20" s="26">
        <v>0</v>
      </c>
      <c r="BJ20" s="26">
        <v>50931</v>
      </c>
      <c r="BK20" s="26">
        <v>0</v>
      </c>
      <c r="BL20" s="26">
        <v>0</v>
      </c>
      <c r="BM20" s="26">
        <v>0</v>
      </c>
      <c r="BN20" s="26">
        <v>0</v>
      </c>
      <c r="BO20" s="26">
        <v>0</v>
      </c>
      <c r="BP20" s="26">
        <v>0</v>
      </c>
      <c r="BQ20" s="26">
        <v>0</v>
      </c>
      <c r="BR20" s="26">
        <v>0</v>
      </c>
      <c r="BS20" s="26">
        <v>0</v>
      </c>
      <c r="BT20" s="26">
        <v>0</v>
      </c>
      <c r="BU20" s="26">
        <f t="shared" si="0"/>
        <v>166793.99</v>
      </c>
      <c r="BW20" s="43">
        <v>1023606.13</v>
      </c>
      <c r="BX20" s="43">
        <v>3879.31</v>
      </c>
      <c r="BY20" s="43">
        <v>332643</v>
      </c>
    </row>
    <row r="21" spans="1:77" s="27" customFormat="1" ht="12" x14ac:dyDescent="0.2">
      <c r="A21" s="24" t="s">
        <v>103</v>
      </c>
      <c r="B21" s="25">
        <v>49002</v>
      </c>
      <c r="C21" s="26">
        <v>0</v>
      </c>
      <c r="D21" s="26">
        <v>731572.01</v>
      </c>
      <c r="E21" s="26">
        <v>0</v>
      </c>
      <c r="F21" s="26">
        <v>14542.14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170605</v>
      </c>
      <c r="O21" s="26">
        <v>0</v>
      </c>
      <c r="P21" s="26">
        <v>71064</v>
      </c>
      <c r="Q21" s="26">
        <v>72100.160000000003</v>
      </c>
      <c r="R21" s="26">
        <v>0</v>
      </c>
      <c r="S21" s="26">
        <v>123681.85</v>
      </c>
      <c r="T21" s="26">
        <v>0</v>
      </c>
      <c r="U21" s="26">
        <v>0</v>
      </c>
      <c r="V21" s="26">
        <v>34052.9</v>
      </c>
      <c r="W21" s="26">
        <v>9565.1299999999992</v>
      </c>
      <c r="X21" s="26">
        <v>21178.71</v>
      </c>
      <c r="Y21" s="26">
        <v>0</v>
      </c>
      <c r="Z21" s="26">
        <v>0</v>
      </c>
      <c r="AA21" s="26">
        <v>0</v>
      </c>
      <c r="AB21" s="26">
        <v>0</v>
      </c>
      <c r="AC21" s="26">
        <v>12436.49</v>
      </c>
      <c r="AD21" s="26">
        <v>0</v>
      </c>
      <c r="AE21" s="26">
        <v>0</v>
      </c>
      <c r="AF21" s="26">
        <v>23760.02</v>
      </c>
      <c r="AG21" s="26">
        <v>0</v>
      </c>
      <c r="AH21" s="26">
        <v>0</v>
      </c>
      <c r="AI21" s="26">
        <v>188558.73</v>
      </c>
      <c r="AJ21" s="26">
        <v>132470.41</v>
      </c>
      <c r="AK21" s="26">
        <v>0</v>
      </c>
      <c r="AL21" s="26">
        <v>0</v>
      </c>
      <c r="AM21" s="26">
        <v>0</v>
      </c>
      <c r="AN21" s="26">
        <v>0</v>
      </c>
      <c r="AO21" s="26">
        <v>327930.61</v>
      </c>
      <c r="AP21" s="26">
        <v>0</v>
      </c>
      <c r="AQ21" s="26">
        <v>1058180.6599999999</v>
      </c>
      <c r="AR21" s="26">
        <v>40685.82</v>
      </c>
      <c r="AS21" s="26">
        <v>0</v>
      </c>
      <c r="AT21" s="26">
        <v>0</v>
      </c>
      <c r="AU21" s="26">
        <v>0</v>
      </c>
      <c r="AV21" s="26">
        <v>0</v>
      </c>
      <c r="AW21" s="26">
        <v>0</v>
      </c>
      <c r="AX21" s="26">
        <v>0</v>
      </c>
      <c r="AY21" s="26">
        <v>0</v>
      </c>
      <c r="AZ21" s="26">
        <v>0</v>
      </c>
      <c r="BA21" s="26">
        <v>0</v>
      </c>
      <c r="BB21" s="26">
        <v>0</v>
      </c>
      <c r="BC21" s="26">
        <v>0</v>
      </c>
      <c r="BD21" s="26">
        <v>0</v>
      </c>
      <c r="BE21" s="26">
        <v>0</v>
      </c>
      <c r="BF21" s="26">
        <v>0</v>
      </c>
      <c r="BG21" s="26">
        <v>0</v>
      </c>
      <c r="BH21" s="26">
        <v>0</v>
      </c>
      <c r="BI21" s="26">
        <v>16988</v>
      </c>
      <c r="BJ21" s="26">
        <v>162244</v>
      </c>
      <c r="BK21" s="26">
        <v>129094</v>
      </c>
      <c r="BL21" s="26">
        <v>3928.39</v>
      </c>
      <c r="BM21" s="26">
        <v>19747</v>
      </c>
      <c r="BN21" s="26">
        <v>0</v>
      </c>
      <c r="BO21" s="26">
        <v>0</v>
      </c>
      <c r="BP21" s="26">
        <v>0</v>
      </c>
      <c r="BQ21" s="26">
        <v>986130</v>
      </c>
      <c r="BR21" s="26">
        <v>0</v>
      </c>
      <c r="BS21" s="26">
        <v>0</v>
      </c>
      <c r="BT21" s="26">
        <v>0</v>
      </c>
      <c r="BU21" s="26">
        <f t="shared" si="0"/>
        <v>4350516.0299999993</v>
      </c>
      <c r="BW21" s="43">
        <v>10456958.869999999</v>
      </c>
      <c r="BX21" s="43">
        <v>93251.42</v>
      </c>
      <c r="BY21" s="43">
        <v>20883645</v>
      </c>
    </row>
    <row r="22" spans="1:77" s="27" customFormat="1" ht="12" x14ac:dyDescent="0.2">
      <c r="A22" s="24" t="s">
        <v>66</v>
      </c>
      <c r="B22" s="25">
        <v>30003</v>
      </c>
      <c r="C22" s="26">
        <v>0</v>
      </c>
      <c r="D22" s="26">
        <v>72166.759999999995</v>
      </c>
      <c r="E22" s="26">
        <v>0</v>
      </c>
      <c r="F22" s="26">
        <v>3420.89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9201.43</v>
      </c>
      <c r="R22" s="26">
        <v>0</v>
      </c>
      <c r="S22" s="26">
        <v>23237</v>
      </c>
      <c r="T22" s="26">
        <v>0</v>
      </c>
      <c r="U22" s="26">
        <v>0</v>
      </c>
      <c r="V22" s="26">
        <v>7123.99</v>
      </c>
      <c r="W22" s="26">
        <v>2490</v>
      </c>
      <c r="X22" s="26">
        <v>2500</v>
      </c>
      <c r="Y22" s="26">
        <v>0</v>
      </c>
      <c r="Z22" s="26">
        <v>0</v>
      </c>
      <c r="AA22" s="26">
        <v>0</v>
      </c>
      <c r="AB22" s="26">
        <v>0</v>
      </c>
      <c r="AC22" s="26">
        <v>0</v>
      </c>
      <c r="AD22" s="26">
        <v>0</v>
      </c>
      <c r="AE22" s="26">
        <v>0</v>
      </c>
      <c r="AF22" s="26">
        <v>13417.72</v>
      </c>
      <c r="AG22" s="26">
        <v>0</v>
      </c>
      <c r="AH22" s="26">
        <v>0</v>
      </c>
      <c r="AI22" s="26">
        <v>30416.85</v>
      </c>
      <c r="AJ22" s="26">
        <v>32193.83</v>
      </c>
      <c r="AK22" s="26">
        <v>0</v>
      </c>
      <c r="AL22" s="26">
        <v>158.82</v>
      </c>
      <c r="AM22" s="26">
        <v>0</v>
      </c>
      <c r="AN22" s="26">
        <v>0</v>
      </c>
      <c r="AO22" s="26">
        <v>22022.69</v>
      </c>
      <c r="AP22" s="26">
        <v>0</v>
      </c>
      <c r="AQ22" s="26">
        <v>26731.02</v>
      </c>
      <c r="AR22" s="26">
        <v>0</v>
      </c>
      <c r="AS22" s="26">
        <v>0</v>
      </c>
      <c r="AT22" s="26">
        <v>0</v>
      </c>
      <c r="AU22" s="26">
        <v>0</v>
      </c>
      <c r="AV22" s="26">
        <v>0</v>
      </c>
      <c r="AW22" s="26">
        <v>3520.95</v>
      </c>
      <c r="AX22" s="26">
        <v>0</v>
      </c>
      <c r="AY22" s="26">
        <v>0</v>
      </c>
      <c r="AZ22" s="26">
        <v>0</v>
      </c>
      <c r="BA22" s="26">
        <v>0</v>
      </c>
      <c r="BB22" s="26">
        <v>0</v>
      </c>
      <c r="BC22" s="26">
        <v>0</v>
      </c>
      <c r="BD22" s="26">
        <v>0</v>
      </c>
      <c r="BE22" s="26">
        <v>0</v>
      </c>
      <c r="BF22" s="26">
        <v>0</v>
      </c>
      <c r="BG22" s="26">
        <v>5537.54</v>
      </c>
      <c r="BH22" s="26">
        <v>93929.64</v>
      </c>
      <c r="BI22" s="26">
        <v>10000</v>
      </c>
      <c r="BJ22" s="26">
        <v>71093.78</v>
      </c>
      <c r="BK22" s="26">
        <v>16813.900000000001</v>
      </c>
      <c r="BL22" s="26">
        <v>0</v>
      </c>
      <c r="BM22" s="26">
        <v>0</v>
      </c>
      <c r="BN22" s="26">
        <v>2070.23</v>
      </c>
      <c r="BO22" s="26">
        <v>0</v>
      </c>
      <c r="BP22" s="26">
        <v>0</v>
      </c>
      <c r="BQ22" s="26">
        <v>4749</v>
      </c>
      <c r="BR22" s="26">
        <v>0</v>
      </c>
      <c r="BS22" s="26">
        <v>0</v>
      </c>
      <c r="BT22" s="26">
        <v>0</v>
      </c>
      <c r="BU22" s="26">
        <f t="shared" si="0"/>
        <v>452796.04000000004</v>
      </c>
      <c r="BW22" s="43">
        <v>1124313.43</v>
      </c>
      <c r="BX22" s="43">
        <v>1775.25</v>
      </c>
      <c r="BY22" s="43">
        <v>1532596</v>
      </c>
    </row>
    <row r="23" spans="1:77" s="27" customFormat="1" ht="12" x14ac:dyDescent="0.2">
      <c r="A23" s="24" t="s">
        <v>96</v>
      </c>
      <c r="B23" s="25">
        <v>45004</v>
      </c>
      <c r="C23" s="26">
        <v>0</v>
      </c>
      <c r="D23" s="26">
        <v>251951.44</v>
      </c>
      <c r="E23" s="26">
        <v>0</v>
      </c>
      <c r="F23" s="26">
        <v>7716.64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22488.26</v>
      </c>
      <c r="R23" s="26">
        <v>0</v>
      </c>
      <c r="S23" s="26">
        <v>32978.92</v>
      </c>
      <c r="T23" s="26">
        <v>0</v>
      </c>
      <c r="U23" s="26">
        <v>0</v>
      </c>
      <c r="V23" s="26">
        <v>1197</v>
      </c>
      <c r="W23" s="26">
        <v>1985</v>
      </c>
      <c r="X23" s="26">
        <v>4614.8599999999997</v>
      </c>
      <c r="Y23" s="26">
        <v>0</v>
      </c>
      <c r="Z23" s="26">
        <v>0</v>
      </c>
      <c r="AA23" s="26">
        <v>0</v>
      </c>
      <c r="AB23" s="26">
        <v>0</v>
      </c>
      <c r="AC23" s="26">
        <v>0</v>
      </c>
      <c r="AD23" s="26">
        <v>0</v>
      </c>
      <c r="AE23" s="26">
        <v>0</v>
      </c>
      <c r="AF23" s="26">
        <v>2883.88</v>
      </c>
      <c r="AG23" s="26">
        <v>0</v>
      </c>
      <c r="AH23" s="26">
        <v>0</v>
      </c>
      <c r="AI23" s="26">
        <v>4270.54</v>
      </c>
      <c r="AJ23" s="26">
        <v>19160.34</v>
      </c>
      <c r="AK23" s="26">
        <v>0</v>
      </c>
      <c r="AL23" s="26">
        <v>0</v>
      </c>
      <c r="AM23" s="26">
        <v>0</v>
      </c>
      <c r="AN23" s="26">
        <v>0</v>
      </c>
      <c r="AO23" s="26">
        <v>30166.92</v>
      </c>
      <c r="AP23" s="26">
        <v>0</v>
      </c>
      <c r="AQ23" s="26">
        <v>29434.48</v>
      </c>
      <c r="AR23" s="26">
        <v>0</v>
      </c>
      <c r="AS23" s="26">
        <v>376.1</v>
      </c>
      <c r="AT23" s="26">
        <v>0</v>
      </c>
      <c r="AU23" s="26">
        <v>0</v>
      </c>
      <c r="AV23" s="26">
        <v>0</v>
      </c>
      <c r="AW23" s="26">
        <v>0</v>
      </c>
      <c r="AX23" s="26">
        <v>0</v>
      </c>
      <c r="AY23" s="26">
        <v>0</v>
      </c>
      <c r="AZ23" s="26">
        <v>0</v>
      </c>
      <c r="BA23" s="26">
        <v>0</v>
      </c>
      <c r="BB23" s="26">
        <v>0</v>
      </c>
      <c r="BC23" s="26">
        <v>0</v>
      </c>
      <c r="BD23" s="26">
        <v>0</v>
      </c>
      <c r="BE23" s="26">
        <v>0</v>
      </c>
      <c r="BF23" s="26">
        <v>0</v>
      </c>
      <c r="BG23" s="26">
        <v>33411</v>
      </c>
      <c r="BH23" s="26">
        <v>0</v>
      </c>
      <c r="BI23" s="26">
        <v>12788</v>
      </c>
      <c r="BJ23" s="26">
        <v>156828</v>
      </c>
      <c r="BK23" s="26">
        <v>42761</v>
      </c>
      <c r="BL23" s="26">
        <v>0</v>
      </c>
      <c r="BM23" s="26">
        <v>1604.04</v>
      </c>
      <c r="BN23" s="26">
        <v>0</v>
      </c>
      <c r="BO23" s="26">
        <v>0</v>
      </c>
      <c r="BP23" s="26">
        <v>0</v>
      </c>
      <c r="BQ23" s="26">
        <v>10567.63</v>
      </c>
      <c r="BR23" s="26">
        <v>0</v>
      </c>
      <c r="BS23" s="26">
        <v>0</v>
      </c>
      <c r="BT23" s="26">
        <v>0</v>
      </c>
      <c r="BU23" s="26">
        <f t="shared" si="0"/>
        <v>667184.04999999993</v>
      </c>
      <c r="BW23" s="43">
        <v>2077358.4</v>
      </c>
      <c r="BX23" s="43">
        <v>13224.33</v>
      </c>
      <c r="BY23" s="43">
        <v>1171326</v>
      </c>
    </row>
    <row r="24" spans="1:77" s="27" customFormat="1" ht="12" x14ac:dyDescent="0.2">
      <c r="A24" s="24" t="s">
        <v>9</v>
      </c>
      <c r="B24" s="25">
        <v>5001</v>
      </c>
      <c r="C24" s="26">
        <v>0</v>
      </c>
      <c r="D24" s="26">
        <v>506005.05</v>
      </c>
      <c r="E24" s="26">
        <v>0</v>
      </c>
      <c r="F24" s="26">
        <v>9119.82</v>
      </c>
      <c r="G24" s="26">
        <v>0</v>
      </c>
      <c r="H24" s="26">
        <v>0</v>
      </c>
      <c r="I24" s="26">
        <v>0</v>
      </c>
      <c r="J24" s="26">
        <v>6654.56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182687.18</v>
      </c>
      <c r="R24" s="26">
        <v>0</v>
      </c>
      <c r="S24" s="26">
        <v>111675.75</v>
      </c>
      <c r="T24" s="26">
        <v>19050</v>
      </c>
      <c r="U24" s="26">
        <v>0</v>
      </c>
      <c r="V24" s="26">
        <v>12736.81</v>
      </c>
      <c r="W24" s="26">
        <v>6328.5</v>
      </c>
      <c r="X24" s="26">
        <v>373036.25</v>
      </c>
      <c r="Y24" s="26">
        <v>0</v>
      </c>
      <c r="Z24" s="26">
        <v>0</v>
      </c>
      <c r="AA24" s="26">
        <v>0</v>
      </c>
      <c r="AB24" s="26">
        <v>10703.18</v>
      </c>
      <c r="AC24" s="26">
        <v>0</v>
      </c>
      <c r="AD24" s="26">
        <v>0</v>
      </c>
      <c r="AE24" s="26">
        <v>0</v>
      </c>
      <c r="AF24" s="26">
        <v>25208.63</v>
      </c>
      <c r="AG24" s="26">
        <v>0</v>
      </c>
      <c r="AH24" s="26">
        <v>0</v>
      </c>
      <c r="AI24" s="26">
        <v>113043.79</v>
      </c>
      <c r="AJ24" s="26">
        <v>243362.94</v>
      </c>
      <c r="AK24" s="26">
        <v>3140.13</v>
      </c>
      <c r="AL24" s="26">
        <v>0</v>
      </c>
      <c r="AM24" s="26">
        <v>0</v>
      </c>
      <c r="AN24" s="26">
        <v>0</v>
      </c>
      <c r="AO24" s="26">
        <v>231910.52</v>
      </c>
      <c r="AP24" s="26">
        <v>0</v>
      </c>
      <c r="AQ24" s="26">
        <v>517585.3</v>
      </c>
      <c r="AR24" s="26">
        <v>0</v>
      </c>
      <c r="AS24" s="26">
        <v>0</v>
      </c>
      <c r="AT24" s="26">
        <v>0</v>
      </c>
      <c r="AU24" s="26">
        <v>0</v>
      </c>
      <c r="AV24" s="26">
        <v>0</v>
      </c>
      <c r="AW24" s="26">
        <v>8698.81</v>
      </c>
      <c r="AX24" s="26">
        <v>0</v>
      </c>
      <c r="AY24" s="26">
        <v>0</v>
      </c>
      <c r="AZ24" s="26">
        <v>0</v>
      </c>
      <c r="BA24" s="26">
        <v>0</v>
      </c>
      <c r="BB24" s="26">
        <v>0</v>
      </c>
      <c r="BC24" s="26">
        <v>0</v>
      </c>
      <c r="BD24" s="26">
        <v>0</v>
      </c>
      <c r="BE24" s="26">
        <v>0</v>
      </c>
      <c r="BF24" s="26">
        <v>0</v>
      </c>
      <c r="BG24" s="26">
        <v>0</v>
      </c>
      <c r="BH24" s="26">
        <v>0</v>
      </c>
      <c r="BI24" s="26">
        <v>58311</v>
      </c>
      <c r="BJ24" s="26">
        <v>443706</v>
      </c>
      <c r="BK24" s="26">
        <v>115993</v>
      </c>
      <c r="BL24" s="26">
        <v>0</v>
      </c>
      <c r="BM24" s="26">
        <v>45044</v>
      </c>
      <c r="BN24" s="26">
        <v>0</v>
      </c>
      <c r="BO24" s="26">
        <v>0</v>
      </c>
      <c r="BP24" s="26">
        <v>551469</v>
      </c>
      <c r="BQ24" s="26">
        <v>940457</v>
      </c>
      <c r="BR24" s="26">
        <v>0</v>
      </c>
      <c r="BS24" s="26">
        <v>0</v>
      </c>
      <c r="BT24" s="26">
        <v>0</v>
      </c>
      <c r="BU24" s="26">
        <f t="shared" si="0"/>
        <v>4535927.22</v>
      </c>
      <c r="BW24" s="43">
        <v>9288054.2599999998</v>
      </c>
      <c r="BX24" s="43">
        <v>6142.99</v>
      </c>
      <c r="BY24" s="43">
        <v>13438439</v>
      </c>
    </row>
    <row r="25" spans="1:77" s="27" customFormat="1" ht="12" x14ac:dyDescent="0.2">
      <c r="A25" s="24" t="s">
        <v>57</v>
      </c>
      <c r="B25" s="25">
        <v>26002</v>
      </c>
      <c r="C25" s="26">
        <v>0</v>
      </c>
      <c r="D25" s="26">
        <v>62159.06</v>
      </c>
      <c r="E25" s="26">
        <v>0</v>
      </c>
      <c r="F25" s="26">
        <v>3752.06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5251.04</v>
      </c>
      <c r="R25" s="26">
        <v>0</v>
      </c>
      <c r="S25" s="26">
        <v>14914</v>
      </c>
      <c r="T25" s="26">
        <v>0</v>
      </c>
      <c r="U25" s="26">
        <v>0</v>
      </c>
      <c r="V25" s="26">
        <v>675</v>
      </c>
      <c r="W25" s="26">
        <v>0</v>
      </c>
      <c r="X25" s="26">
        <v>0</v>
      </c>
      <c r="Y25" s="26">
        <v>459230.68</v>
      </c>
      <c r="Z25" s="26">
        <v>0</v>
      </c>
      <c r="AA25" s="26">
        <v>0</v>
      </c>
      <c r="AB25" s="26">
        <v>0</v>
      </c>
      <c r="AC25" s="26">
        <v>0</v>
      </c>
      <c r="AD25" s="26">
        <v>0</v>
      </c>
      <c r="AE25" s="26">
        <v>0</v>
      </c>
      <c r="AF25" s="26">
        <v>3335.55</v>
      </c>
      <c r="AG25" s="26">
        <v>0</v>
      </c>
      <c r="AH25" s="26">
        <v>0</v>
      </c>
      <c r="AI25" s="26">
        <v>21147.35</v>
      </c>
      <c r="AJ25" s="26">
        <v>9431.14</v>
      </c>
      <c r="AK25" s="26">
        <v>0</v>
      </c>
      <c r="AL25" s="26">
        <v>6194.78</v>
      </c>
      <c r="AM25" s="26">
        <v>0</v>
      </c>
      <c r="AN25" s="26">
        <v>0</v>
      </c>
      <c r="AO25" s="26">
        <v>15400.13</v>
      </c>
      <c r="AP25" s="26">
        <v>0</v>
      </c>
      <c r="AQ25" s="26">
        <v>29842.31</v>
      </c>
      <c r="AR25" s="26">
        <v>0</v>
      </c>
      <c r="AS25" s="26">
        <v>4684.3599999999997</v>
      </c>
      <c r="AT25" s="26">
        <v>0</v>
      </c>
      <c r="AU25" s="26">
        <v>0</v>
      </c>
      <c r="AV25" s="26">
        <v>0</v>
      </c>
      <c r="AW25" s="26">
        <v>0</v>
      </c>
      <c r="AX25" s="26">
        <v>0</v>
      </c>
      <c r="AY25" s="26">
        <v>0</v>
      </c>
      <c r="AZ25" s="26">
        <v>0</v>
      </c>
      <c r="BA25" s="26">
        <v>0</v>
      </c>
      <c r="BB25" s="26">
        <v>0</v>
      </c>
      <c r="BC25" s="26">
        <v>0</v>
      </c>
      <c r="BD25" s="26">
        <v>0</v>
      </c>
      <c r="BE25" s="26">
        <v>0</v>
      </c>
      <c r="BF25" s="26">
        <v>0</v>
      </c>
      <c r="BG25" s="26">
        <v>0</v>
      </c>
      <c r="BH25" s="26">
        <v>23692.959999999999</v>
      </c>
      <c r="BI25" s="26">
        <v>10000</v>
      </c>
      <c r="BJ25" s="26">
        <v>79952</v>
      </c>
      <c r="BK25" s="26">
        <v>17627</v>
      </c>
      <c r="BL25" s="26">
        <v>0</v>
      </c>
      <c r="BM25" s="26">
        <v>20848</v>
      </c>
      <c r="BN25" s="26">
        <v>0</v>
      </c>
      <c r="BO25" s="26">
        <v>0</v>
      </c>
      <c r="BP25" s="26">
        <v>0</v>
      </c>
      <c r="BQ25" s="26">
        <v>33949</v>
      </c>
      <c r="BR25" s="26">
        <v>0</v>
      </c>
      <c r="BS25" s="26">
        <v>0</v>
      </c>
      <c r="BT25" s="26">
        <v>9189.93</v>
      </c>
      <c r="BU25" s="26">
        <f t="shared" si="0"/>
        <v>831276.35000000009</v>
      </c>
      <c r="BW25" s="43">
        <v>409712.46</v>
      </c>
      <c r="BX25" s="43">
        <v>316311.03000000003</v>
      </c>
      <c r="BY25" s="43">
        <v>1259915</v>
      </c>
    </row>
    <row r="26" spans="1:77" s="27" customFormat="1" ht="12" x14ac:dyDescent="0.2">
      <c r="A26" s="24" t="s">
        <v>91</v>
      </c>
      <c r="B26" s="25">
        <v>43001</v>
      </c>
      <c r="C26" s="26">
        <v>0</v>
      </c>
      <c r="D26" s="26">
        <v>61521.96</v>
      </c>
      <c r="E26" s="26">
        <v>0</v>
      </c>
      <c r="F26" s="26">
        <v>3113.14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2746.29</v>
      </c>
      <c r="R26" s="26">
        <v>0</v>
      </c>
      <c r="S26" s="26">
        <v>17372.830000000002</v>
      </c>
      <c r="T26" s="26">
        <v>0</v>
      </c>
      <c r="U26" s="26">
        <v>370</v>
      </c>
      <c r="V26" s="26">
        <v>1451.06</v>
      </c>
      <c r="W26" s="26">
        <v>3686.46</v>
      </c>
      <c r="X26" s="26">
        <v>2569.1</v>
      </c>
      <c r="Y26" s="26">
        <v>0</v>
      </c>
      <c r="Z26" s="26">
        <v>0</v>
      </c>
      <c r="AA26" s="26">
        <v>0</v>
      </c>
      <c r="AB26" s="26">
        <v>0</v>
      </c>
      <c r="AC26" s="26">
        <v>0</v>
      </c>
      <c r="AD26" s="26">
        <v>0</v>
      </c>
      <c r="AE26" s="26">
        <v>0</v>
      </c>
      <c r="AF26" s="26">
        <v>5182.26</v>
      </c>
      <c r="AG26" s="26">
        <v>2520</v>
      </c>
      <c r="AH26" s="26">
        <v>0</v>
      </c>
      <c r="AI26" s="26">
        <v>338.83</v>
      </c>
      <c r="AJ26" s="26">
        <v>14643.4</v>
      </c>
      <c r="AK26" s="26">
        <v>0</v>
      </c>
      <c r="AL26" s="26">
        <v>0</v>
      </c>
      <c r="AM26" s="26">
        <v>0</v>
      </c>
      <c r="AN26" s="26">
        <v>0</v>
      </c>
      <c r="AO26" s="26">
        <v>17129.45</v>
      </c>
      <c r="AP26" s="26">
        <v>0</v>
      </c>
      <c r="AQ26" s="26">
        <v>14068.61</v>
      </c>
      <c r="AR26" s="26">
        <v>0</v>
      </c>
      <c r="AS26" s="26">
        <v>1815.47</v>
      </c>
      <c r="AT26" s="26">
        <v>1280.96</v>
      </c>
      <c r="AU26" s="26">
        <v>0</v>
      </c>
      <c r="AV26" s="26">
        <v>0</v>
      </c>
      <c r="AW26" s="26">
        <v>0</v>
      </c>
      <c r="AX26" s="26">
        <v>0</v>
      </c>
      <c r="AY26" s="26">
        <v>0</v>
      </c>
      <c r="AZ26" s="26">
        <v>0</v>
      </c>
      <c r="BA26" s="26">
        <v>0</v>
      </c>
      <c r="BB26" s="26">
        <v>0</v>
      </c>
      <c r="BC26" s="26">
        <v>0</v>
      </c>
      <c r="BD26" s="26">
        <v>0</v>
      </c>
      <c r="BE26" s="26">
        <v>0</v>
      </c>
      <c r="BF26" s="26">
        <v>0</v>
      </c>
      <c r="BG26" s="26">
        <v>0</v>
      </c>
      <c r="BH26" s="26">
        <v>0</v>
      </c>
      <c r="BI26" s="26">
        <v>0</v>
      </c>
      <c r="BJ26" s="26">
        <v>62353</v>
      </c>
      <c r="BK26" s="26">
        <v>0</v>
      </c>
      <c r="BL26" s="26">
        <v>0</v>
      </c>
      <c r="BM26" s="26">
        <v>0</v>
      </c>
      <c r="BN26" s="26">
        <v>0</v>
      </c>
      <c r="BO26" s="26">
        <v>0</v>
      </c>
      <c r="BP26" s="26">
        <v>3875</v>
      </c>
      <c r="BQ26" s="26">
        <v>28542</v>
      </c>
      <c r="BR26" s="26">
        <v>0</v>
      </c>
      <c r="BS26" s="26">
        <v>0</v>
      </c>
      <c r="BT26" s="26">
        <v>0</v>
      </c>
      <c r="BU26" s="26">
        <f t="shared" si="0"/>
        <v>244579.82</v>
      </c>
      <c r="BW26" s="43">
        <v>827526.07</v>
      </c>
      <c r="BX26" s="43">
        <v>6915.72</v>
      </c>
      <c r="BY26" s="43">
        <v>1569942</v>
      </c>
    </row>
    <row r="27" spans="1:77" s="27" customFormat="1" ht="12" x14ac:dyDescent="0.2">
      <c r="A27" s="24" t="s">
        <v>86</v>
      </c>
      <c r="B27" s="25">
        <v>41001</v>
      </c>
      <c r="C27" s="26">
        <v>0</v>
      </c>
      <c r="D27" s="26">
        <v>209534.99</v>
      </c>
      <c r="E27" s="26">
        <v>0</v>
      </c>
      <c r="F27" s="26">
        <v>7713.51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70050.33</v>
      </c>
      <c r="R27" s="26">
        <v>0</v>
      </c>
      <c r="S27" s="26">
        <v>71147.81</v>
      </c>
      <c r="T27" s="26">
        <v>0</v>
      </c>
      <c r="U27" s="26">
        <v>1602</v>
      </c>
      <c r="V27" s="26">
        <v>10906.28</v>
      </c>
      <c r="W27" s="26">
        <v>9505</v>
      </c>
      <c r="X27" s="26">
        <v>3532.23</v>
      </c>
      <c r="Y27" s="26">
        <v>0</v>
      </c>
      <c r="Z27" s="26">
        <v>0</v>
      </c>
      <c r="AA27" s="26">
        <v>0</v>
      </c>
      <c r="AB27" s="26">
        <v>0</v>
      </c>
      <c r="AC27" s="26">
        <v>0</v>
      </c>
      <c r="AD27" s="26">
        <v>0</v>
      </c>
      <c r="AE27" s="26">
        <v>0</v>
      </c>
      <c r="AF27" s="26">
        <v>8435.2800000000007</v>
      </c>
      <c r="AG27" s="26">
        <v>0</v>
      </c>
      <c r="AH27" s="26">
        <v>0</v>
      </c>
      <c r="AI27" s="26">
        <v>67743.05</v>
      </c>
      <c r="AJ27" s="26">
        <v>24027.98</v>
      </c>
      <c r="AK27" s="26">
        <v>0</v>
      </c>
      <c r="AL27" s="26">
        <v>0</v>
      </c>
      <c r="AM27" s="26">
        <v>0</v>
      </c>
      <c r="AN27" s="26">
        <v>0</v>
      </c>
      <c r="AO27" s="26">
        <v>63233.51</v>
      </c>
      <c r="AP27" s="26">
        <v>0</v>
      </c>
      <c r="AQ27" s="26">
        <v>111824.77</v>
      </c>
      <c r="AR27" s="26">
        <v>3852.2</v>
      </c>
      <c r="AS27" s="26">
        <v>0</v>
      </c>
      <c r="AT27" s="26">
        <v>0</v>
      </c>
      <c r="AU27" s="26">
        <v>0</v>
      </c>
      <c r="AV27" s="26">
        <v>0</v>
      </c>
      <c r="AW27" s="26">
        <v>0</v>
      </c>
      <c r="AX27" s="26">
        <v>0</v>
      </c>
      <c r="AY27" s="26">
        <v>0</v>
      </c>
      <c r="AZ27" s="26">
        <v>0</v>
      </c>
      <c r="BA27" s="26">
        <v>0</v>
      </c>
      <c r="BB27" s="26">
        <v>0</v>
      </c>
      <c r="BC27" s="26">
        <v>0</v>
      </c>
      <c r="BD27" s="26">
        <v>0</v>
      </c>
      <c r="BE27" s="26">
        <v>173023</v>
      </c>
      <c r="BF27" s="26">
        <v>0</v>
      </c>
      <c r="BG27" s="26">
        <v>0</v>
      </c>
      <c r="BH27" s="26">
        <v>0</v>
      </c>
      <c r="BI27" s="26">
        <v>10000</v>
      </c>
      <c r="BJ27" s="26">
        <v>63477</v>
      </c>
      <c r="BK27" s="26">
        <v>55246</v>
      </c>
      <c r="BL27" s="26">
        <v>0</v>
      </c>
      <c r="BM27" s="26">
        <v>0</v>
      </c>
      <c r="BN27" s="26">
        <v>0</v>
      </c>
      <c r="BO27" s="26">
        <v>0</v>
      </c>
      <c r="BP27" s="26">
        <v>150664</v>
      </c>
      <c r="BQ27" s="26">
        <v>0</v>
      </c>
      <c r="BR27" s="26">
        <v>0</v>
      </c>
      <c r="BS27" s="26">
        <v>0</v>
      </c>
      <c r="BT27" s="26">
        <v>0</v>
      </c>
      <c r="BU27" s="26">
        <f t="shared" si="0"/>
        <v>1115518.94</v>
      </c>
      <c r="BW27" s="43">
        <v>2523343.4500000002</v>
      </c>
      <c r="BX27" s="43">
        <v>20750.2</v>
      </c>
      <c r="BY27" s="43">
        <v>3137840</v>
      </c>
    </row>
    <row r="28" spans="1:77" s="27" customFormat="1" ht="12" x14ac:dyDescent="0.2">
      <c r="A28" s="24" t="s">
        <v>61</v>
      </c>
      <c r="B28" s="25">
        <v>28001</v>
      </c>
      <c r="C28" s="26">
        <v>105.1</v>
      </c>
      <c r="D28" s="26">
        <v>92424.73</v>
      </c>
      <c r="E28" s="26">
        <v>0</v>
      </c>
      <c r="F28" s="26">
        <v>1987.04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10092.39</v>
      </c>
      <c r="R28" s="26">
        <v>0</v>
      </c>
      <c r="S28" s="26">
        <v>28737.45</v>
      </c>
      <c r="T28" s="26">
        <v>0</v>
      </c>
      <c r="U28" s="26">
        <v>250</v>
      </c>
      <c r="V28" s="26">
        <v>44018.98</v>
      </c>
      <c r="W28" s="26">
        <v>8467.9500000000007</v>
      </c>
      <c r="X28" s="26">
        <v>10308.11</v>
      </c>
      <c r="Y28" s="26">
        <v>20042.38</v>
      </c>
      <c r="Z28" s="26">
        <v>0</v>
      </c>
      <c r="AA28" s="26">
        <v>0</v>
      </c>
      <c r="AB28" s="26">
        <v>0</v>
      </c>
      <c r="AC28" s="26">
        <v>0</v>
      </c>
      <c r="AD28" s="26">
        <v>0</v>
      </c>
      <c r="AE28" s="26">
        <v>0</v>
      </c>
      <c r="AF28" s="26">
        <v>3479.01</v>
      </c>
      <c r="AG28" s="26">
        <v>0</v>
      </c>
      <c r="AH28" s="26">
        <v>0</v>
      </c>
      <c r="AI28" s="26">
        <v>8211.64</v>
      </c>
      <c r="AJ28" s="26">
        <v>11776.35</v>
      </c>
      <c r="AK28" s="26">
        <v>0</v>
      </c>
      <c r="AL28" s="26">
        <v>226.68</v>
      </c>
      <c r="AM28" s="26">
        <v>0</v>
      </c>
      <c r="AN28" s="26">
        <v>0</v>
      </c>
      <c r="AO28" s="26">
        <v>19198.13</v>
      </c>
      <c r="AP28" s="26">
        <v>0</v>
      </c>
      <c r="AQ28" s="26">
        <v>18955.060000000001</v>
      </c>
      <c r="AR28" s="26">
        <v>0</v>
      </c>
      <c r="AS28" s="26">
        <v>0</v>
      </c>
      <c r="AT28" s="26">
        <v>0</v>
      </c>
      <c r="AU28" s="26">
        <v>0</v>
      </c>
      <c r="AV28" s="26">
        <v>0</v>
      </c>
      <c r="AW28" s="26">
        <v>0</v>
      </c>
      <c r="AX28" s="26">
        <v>0</v>
      </c>
      <c r="AY28" s="26">
        <v>0</v>
      </c>
      <c r="AZ28" s="26">
        <v>0</v>
      </c>
      <c r="BA28" s="26">
        <v>0</v>
      </c>
      <c r="BB28" s="26">
        <v>0</v>
      </c>
      <c r="BC28" s="26">
        <v>0</v>
      </c>
      <c r="BD28" s="26">
        <v>1187.8699999999999</v>
      </c>
      <c r="BE28" s="26">
        <v>0</v>
      </c>
      <c r="BF28" s="26">
        <v>0</v>
      </c>
      <c r="BG28" s="26">
        <v>4764.8</v>
      </c>
      <c r="BH28" s="26">
        <v>5482.5</v>
      </c>
      <c r="BI28" s="26">
        <v>10000</v>
      </c>
      <c r="BJ28" s="26">
        <v>60676</v>
      </c>
      <c r="BK28" s="26">
        <v>21119</v>
      </c>
      <c r="BL28" s="26">
        <v>0</v>
      </c>
      <c r="BM28" s="26">
        <v>0</v>
      </c>
      <c r="BN28" s="26">
        <v>0</v>
      </c>
      <c r="BO28" s="26">
        <v>0</v>
      </c>
      <c r="BP28" s="26">
        <v>0</v>
      </c>
      <c r="BQ28" s="26">
        <v>0</v>
      </c>
      <c r="BR28" s="26">
        <v>0</v>
      </c>
      <c r="BS28" s="26">
        <v>0</v>
      </c>
      <c r="BT28" s="26">
        <v>0</v>
      </c>
      <c r="BU28" s="26">
        <f t="shared" si="0"/>
        <v>381511.17000000004</v>
      </c>
      <c r="BW28" s="43">
        <v>647039.67000000004</v>
      </c>
      <c r="BX28" s="43">
        <v>2096.25</v>
      </c>
      <c r="BY28" s="43">
        <v>1804354</v>
      </c>
    </row>
    <row r="29" spans="1:77" s="27" customFormat="1" ht="12" x14ac:dyDescent="0.2">
      <c r="A29" s="24" t="s">
        <v>134</v>
      </c>
      <c r="B29" s="25">
        <v>60001</v>
      </c>
      <c r="C29" s="26">
        <v>0</v>
      </c>
      <c r="D29" s="26">
        <v>61135.199999999997</v>
      </c>
      <c r="E29" s="26">
        <v>0</v>
      </c>
      <c r="F29" s="26">
        <v>1382.05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16926.740000000002</v>
      </c>
      <c r="R29" s="26">
        <v>0</v>
      </c>
      <c r="S29" s="26">
        <v>14756.25</v>
      </c>
      <c r="T29" s="26">
        <v>0</v>
      </c>
      <c r="U29" s="26">
        <v>544</v>
      </c>
      <c r="V29" s="26">
        <v>900</v>
      </c>
      <c r="W29" s="26">
        <v>0</v>
      </c>
      <c r="X29" s="26">
        <v>2687.25</v>
      </c>
      <c r="Y29" s="26">
        <v>0</v>
      </c>
      <c r="Z29" s="26">
        <v>0</v>
      </c>
      <c r="AA29" s="26">
        <v>0</v>
      </c>
      <c r="AB29" s="26">
        <v>0</v>
      </c>
      <c r="AC29" s="26">
        <v>0</v>
      </c>
      <c r="AD29" s="26">
        <v>0</v>
      </c>
      <c r="AE29" s="26">
        <v>0</v>
      </c>
      <c r="AF29" s="26">
        <v>8169.46</v>
      </c>
      <c r="AG29" s="26">
        <v>0</v>
      </c>
      <c r="AH29" s="26">
        <v>0</v>
      </c>
      <c r="AI29" s="26">
        <v>36390.339999999997</v>
      </c>
      <c r="AJ29" s="26">
        <v>16156.34</v>
      </c>
      <c r="AK29" s="26">
        <v>0</v>
      </c>
      <c r="AL29" s="26">
        <v>0</v>
      </c>
      <c r="AM29" s="26">
        <v>0</v>
      </c>
      <c r="AN29" s="26">
        <v>0</v>
      </c>
      <c r="AO29" s="26">
        <v>21159.22</v>
      </c>
      <c r="AP29" s="26">
        <v>0</v>
      </c>
      <c r="AQ29" s="26">
        <v>17212.89</v>
      </c>
      <c r="AR29" s="26">
        <v>4800</v>
      </c>
      <c r="AS29" s="26">
        <v>0</v>
      </c>
      <c r="AT29" s="26">
        <v>2500</v>
      </c>
      <c r="AU29" s="26">
        <v>0</v>
      </c>
      <c r="AV29" s="26">
        <v>0</v>
      </c>
      <c r="AW29" s="26">
        <v>1500</v>
      </c>
      <c r="AX29" s="26">
        <v>0</v>
      </c>
      <c r="AY29" s="26">
        <v>0</v>
      </c>
      <c r="AZ29" s="26">
        <v>0</v>
      </c>
      <c r="BA29" s="26">
        <v>0</v>
      </c>
      <c r="BB29" s="26">
        <v>0</v>
      </c>
      <c r="BC29" s="26">
        <v>0</v>
      </c>
      <c r="BD29" s="26">
        <v>0</v>
      </c>
      <c r="BE29" s="26">
        <v>0</v>
      </c>
      <c r="BF29" s="26">
        <v>0</v>
      </c>
      <c r="BG29" s="26">
        <v>18851</v>
      </c>
      <c r="BH29" s="26">
        <v>0</v>
      </c>
      <c r="BI29" s="26">
        <v>10000</v>
      </c>
      <c r="BJ29" s="26">
        <v>44591</v>
      </c>
      <c r="BK29" s="26">
        <v>18208</v>
      </c>
      <c r="BL29" s="26">
        <v>0</v>
      </c>
      <c r="BM29" s="26">
        <v>0</v>
      </c>
      <c r="BN29" s="26">
        <v>0</v>
      </c>
      <c r="BO29" s="26">
        <v>0</v>
      </c>
      <c r="BP29" s="26">
        <v>0</v>
      </c>
      <c r="BQ29" s="26">
        <v>3594.55</v>
      </c>
      <c r="BR29" s="26">
        <v>0</v>
      </c>
      <c r="BS29" s="26">
        <v>0</v>
      </c>
      <c r="BT29" s="26">
        <v>0</v>
      </c>
      <c r="BU29" s="26">
        <f t="shared" si="0"/>
        <v>301464.28999999998</v>
      </c>
      <c r="BW29" s="43">
        <v>650230.74</v>
      </c>
      <c r="BX29" s="43">
        <v>3492.63</v>
      </c>
      <c r="BY29" s="43">
        <v>1503219</v>
      </c>
    </row>
    <row r="30" spans="1:77" s="27" customFormat="1" ht="12" x14ac:dyDescent="0.2">
      <c r="A30" s="24" t="s">
        <v>17</v>
      </c>
      <c r="B30" s="25">
        <v>7001</v>
      </c>
      <c r="C30" s="26">
        <v>0</v>
      </c>
      <c r="D30" s="26">
        <v>323617.33</v>
      </c>
      <c r="E30" s="26">
        <v>0</v>
      </c>
      <c r="F30" s="26">
        <v>6249.13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46512.23</v>
      </c>
      <c r="R30" s="26">
        <v>0</v>
      </c>
      <c r="S30" s="26">
        <v>38671</v>
      </c>
      <c r="T30" s="26">
        <v>0</v>
      </c>
      <c r="U30" s="26">
        <v>0</v>
      </c>
      <c r="V30" s="26">
        <v>0</v>
      </c>
      <c r="W30" s="26">
        <v>5903</v>
      </c>
      <c r="X30" s="26">
        <v>0</v>
      </c>
      <c r="Y30" s="26">
        <v>0</v>
      </c>
      <c r="Z30" s="26">
        <v>0</v>
      </c>
      <c r="AA30" s="26">
        <v>0</v>
      </c>
      <c r="AB30" s="26">
        <v>0</v>
      </c>
      <c r="AC30" s="26">
        <v>0</v>
      </c>
      <c r="AD30" s="26">
        <v>0</v>
      </c>
      <c r="AE30" s="26">
        <v>0</v>
      </c>
      <c r="AF30" s="26">
        <v>12093.96</v>
      </c>
      <c r="AG30" s="26">
        <v>0</v>
      </c>
      <c r="AH30" s="26">
        <v>0</v>
      </c>
      <c r="AI30" s="26">
        <v>29665.05</v>
      </c>
      <c r="AJ30" s="26">
        <v>64267.48</v>
      </c>
      <c r="AK30" s="26">
        <v>0</v>
      </c>
      <c r="AL30" s="26">
        <v>0</v>
      </c>
      <c r="AM30" s="26">
        <v>0</v>
      </c>
      <c r="AN30" s="26">
        <v>0</v>
      </c>
      <c r="AO30" s="26">
        <v>82520.41</v>
      </c>
      <c r="AP30" s="26">
        <v>0</v>
      </c>
      <c r="AQ30" s="26">
        <v>52485.21</v>
      </c>
      <c r="AR30" s="26">
        <v>1020.83</v>
      </c>
      <c r="AS30" s="26">
        <v>0</v>
      </c>
      <c r="AT30" s="26">
        <v>0</v>
      </c>
      <c r="AU30" s="26">
        <v>0</v>
      </c>
      <c r="AV30" s="26">
        <v>0</v>
      </c>
      <c r="AW30" s="26">
        <v>0</v>
      </c>
      <c r="AX30" s="26">
        <v>0</v>
      </c>
      <c r="AY30" s="26">
        <v>192.79</v>
      </c>
      <c r="AZ30" s="26">
        <v>0</v>
      </c>
      <c r="BA30" s="26">
        <v>0</v>
      </c>
      <c r="BB30" s="26">
        <v>0</v>
      </c>
      <c r="BC30" s="26">
        <v>0</v>
      </c>
      <c r="BD30" s="26">
        <v>0</v>
      </c>
      <c r="BE30" s="26">
        <v>0</v>
      </c>
      <c r="BF30" s="26">
        <v>45583.56</v>
      </c>
      <c r="BG30" s="26">
        <v>0</v>
      </c>
      <c r="BH30" s="26">
        <v>21012.14</v>
      </c>
      <c r="BI30" s="26">
        <v>225495</v>
      </c>
      <c r="BJ30" s="26">
        <v>1391643</v>
      </c>
      <c r="BK30" s="26">
        <v>159596</v>
      </c>
      <c r="BL30" s="26">
        <v>0</v>
      </c>
      <c r="BM30" s="26">
        <v>20813</v>
      </c>
      <c r="BN30" s="26">
        <v>1020.62</v>
      </c>
      <c r="BO30" s="26">
        <v>0</v>
      </c>
      <c r="BP30" s="26">
        <v>86180</v>
      </c>
      <c r="BQ30" s="26">
        <v>488282.93</v>
      </c>
      <c r="BR30" s="26">
        <v>0</v>
      </c>
      <c r="BS30" s="26">
        <v>0</v>
      </c>
      <c r="BT30" s="26">
        <v>0</v>
      </c>
      <c r="BU30" s="26">
        <f t="shared" si="0"/>
        <v>3102824.6700000004</v>
      </c>
      <c r="BW30" s="43">
        <v>1907159.32</v>
      </c>
      <c r="BX30" s="43">
        <v>2616.89</v>
      </c>
      <c r="BY30" s="43">
        <v>3338213</v>
      </c>
    </row>
    <row r="31" spans="1:77" s="27" customFormat="1" ht="12" x14ac:dyDescent="0.2">
      <c r="A31" s="24" t="s">
        <v>80</v>
      </c>
      <c r="B31" s="25">
        <v>39001</v>
      </c>
      <c r="C31" s="26">
        <v>6787.01</v>
      </c>
      <c r="D31" s="26">
        <v>255440.59</v>
      </c>
      <c r="E31" s="26">
        <v>0</v>
      </c>
      <c r="F31" s="26">
        <v>2800.88</v>
      </c>
      <c r="G31" s="26">
        <v>0</v>
      </c>
      <c r="H31" s="26">
        <v>0</v>
      </c>
      <c r="I31" s="26">
        <v>50750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10093.59</v>
      </c>
      <c r="R31" s="26">
        <v>0</v>
      </c>
      <c r="S31" s="26">
        <v>24014.95</v>
      </c>
      <c r="T31" s="26">
        <v>0</v>
      </c>
      <c r="U31" s="26">
        <v>0</v>
      </c>
      <c r="V31" s="26">
        <v>15139.73</v>
      </c>
      <c r="W31" s="26">
        <v>0</v>
      </c>
      <c r="X31" s="26">
        <v>3689</v>
      </c>
      <c r="Y31" s="26">
        <v>0</v>
      </c>
      <c r="Z31" s="26">
        <v>0</v>
      </c>
      <c r="AA31" s="26">
        <v>0</v>
      </c>
      <c r="AB31" s="26">
        <v>0</v>
      </c>
      <c r="AC31" s="26">
        <v>0</v>
      </c>
      <c r="AD31" s="26">
        <v>0</v>
      </c>
      <c r="AE31" s="26">
        <v>0</v>
      </c>
      <c r="AF31" s="26">
        <v>3806.83</v>
      </c>
      <c r="AG31" s="26">
        <v>0</v>
      </c>
      <c r="AH31" s="26">
        <v>0</v>
      </c>
      <c r="AI31" s="26">
        <v>21656.86</v>
      </c>
      <c r="AJ31" s="26">
        <v>17696.13</v>
      </c>
      <c r="AK31" s="26">
        <v>0</v>
      </c>
      <c r="AL31" s="26">
        <v>0</v>
      </c>
      <c r="AM31" s="26">
        <v>0</v>
      </c>
      <c r="AN31" s="26">
        <v>0</v>
      </c>
      <c r="AO31" s="26">
        <v>21509.83</v>
      </c>
      <c r="AP31" s="26">
        <v>0</v>
      </c>
      <c r="AQ31" s="26">
        <v>39259.120000000003</v>
      </c>
      <c r="AR31" s="26">
        <v>0</v>
      </c>
      <c r="AS31" s="26">
        <v>2700</v>
      </c>
      <c r="AT31" s="26">
        <v>0</v>
      </c>
      <c r="AU31" s="26">
        <v>0</v>
      </c>
      <c r="AV31" s="26">
        <v>0</v>
      </c>
      <c r="AW31" s="26">
        <v>0</v>
      </c>
      <c r="AX31" s="26">
        <v>0</v>
      </c>
      <c r="AY31" s="26">
        <v>0</v>
      </c>
      <c r="AZ31" s="26">
        <v>0</v>
      </c>
      <c r="BA31" s="26">
        <v>0</v>
      </c>
      <c r="BB31" s="26">
        <v>0</v>
      </c>
      <c r="BC31" s="26">
        <v>6466.84</v>
      </c>
      <c r="BD31" s="26">
        <v>0</v>
      </c>
      <c r="BE31" s="26">
        <v>0</v>
      </c>
      <c r="BF31" s="26">
        <v>0</v>
      </c>
      <c r="BG31" s="26">
        <v>48597</v>
      </c>
      <c r="BH31" s="26">
        <v>12193.21</v>
      </c>
      <c r="BI31" s="26">
        <v>10000</v>
      </c>
      <c r="BJ31" s="26">
        <v>52868</v>
      </c>
      <c r="BK31" s="26">
        <v>12216</v>
      </c>
      <c r="BL31" s="26">
        <v>0</v>
      </c>
      <c r="BM31" s="26">
        <v>0</v>
      </c>
      <c r="BN31" s="26">
        <v>0</v>
      </c>
      <c r="BO31" s="26">
        <v>0</v>
      </c>
      <c r="BP31" s="26">
        <v>0</v>
      </c>
      <c r="BQ31" s="26">
        <v>122100</v>
      </c>
      <c r="BR31" s="26">
        <v>0</v>
      </c>
      <c r="BS31" s="26">
        <v>0</v>
      </c>
      <c r="BT31" s="26">
        <v>0</v>
      </c>
      <c r="BU31" s="26">
        <f t="shared" si="0"/>
        <v>739785.57000000007</v>
      </c>
      <c r="BW31" s="43">
        <v>1367059.57</v>
      </c>
      <c r="BX31" s="43">
        <v>5563.64</v>
      </c>
      <c r="BY31" s="43">
        <v>2093824</v>
      </c>
    </row>
    <row r="32" spans="1:77" s="27" customFormat="1" ht="12" x14ac:dyDescent="0.2">
      <c r="A32" s="24" t="s">
        <v>25</v>
      </c>
      <c r="B32" s="25">
        <v>12002</v>
      </c>
      <c r="C32" s="26">
        <v>531.05999999999995</v>
      </c>
      <c r="D32" s="26">
        <v>243181.74</v>
      </c>
      <c r="E32" s="26">
        <v>0</v>
      </c>
      <c r="F32" s="26">
        <v>5167.82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10844.32</v>
      </c>
      <c r="R32" s="26">
        <v>0</v>
      </c>
      <c r="S32" s="26">
        <v>17233.77</v>
      </c>
      <c r="T32" s="26">
        <v>3345</v>
      </c>
      <c r="U32" s="26">
        <v>0</v>
      </c>
      <c r="V32" s="26">
        <v>1421</v>
      </c>
      <c r="W32" s="26">
        <v>5375</v>
      </c>
      <c r="X32" s="26">
        <v>10610</v>
      </c>
      <c r="Y32" s="26">
        <v>0</v>
      </c>
      <c r="Z32" s="26">
        <v>0</v>
      </c>
      <c r="AA32" s="26">
        <v>0</v>
      </c>
      <c r="AB32" s="26">
        <v>0</v>
      </c>
      <c r="AC32" s="26">
        <v>0</v>
      </c>
      <c r="AD32" s="26">
        <v>0</v>
      </c>
      <c r="AE32" s="26">
        <v>0</v>
      </c>
      <c r="AF32" s="26">
        <v>2194.11</v>
      </c>
      <c r="AG32" s="26">
        <v>0</v>
      </c>
      <c r="AH32" s="26">
        <v>0</v>
      </c>
      <c r="AI32" s="26">
        <v>26934.29</v>
      </c>
      <c r="AJ32" s="26">
        <v>29239.67</v>
      </c>
      <c r="AK32" s="26">
        <v>0</v>
      </c>
      <c r="AL32" s="26">
        <v>0</v>
      </c>
      <c r="AM32" s="26">
        <v>0</v>
      </c>
      <c r="AN32" s="26">
        <v>0</v>
      </c>
      <c r="AO32" s="26">
        <v>30921.99</v>
      </c>
      <c r="AP32" s="26">
        <v>387032.39</v>
      </c>
      <c r="AQ32" s="26">
        <v>30023.200000000001</v>
      </c>
      <c r="AR32" s="26">
        <v>0</v>
      </c>
      <c r="AS32" s="26">
        <v>85</v>
      </c>
      <c r="AT32" s="26">
        <v>0</v>
      </c>
      <c r="AU32" s="26">
        <v>0</v>
      </c>
      <c r="AV32" s="26">
        <v>0</v>
      </c>
      <c r="AW32" s="26">
        <v>0</v>
      </c>
      <c r="AX32" s="26">
        <v>0</v>
      </c>
      <c r="AY32" s="26">
        <v>0</v>
      </c>
      <c r="AZ32" s="26">
        <v>0</v>
      </c>
      <c r="BA32" s="26">
        <v>0</v>
      </c>
      <c r="BB32" s="26">
        <v>0</v>
      </c>
      <c r="BC32" s="26">
        <v>0</v>
      </c>
      <c r="BD32" s="26">
        <v>0</v>
      </c>
      <c r="BE32" s="26">
        <v>0</v>
      </c>
      <c r="BF32" s="26">
        <v>0</v>
      </c>
      <c r="BG32" s="26">
        <v>25902</v>
      </c>
      <c r="BH32" s="26">
        <v>12225</v>
      </c>
      <c r="BI32" s="26">
        <v>11930</v>
      </c>
      <c r="BJ32" s="26">
        <v>124983</v>
      </c>
      <c r="BK32" s="26">
        <v>27082</v>
      </c>
      <c r="BL32" s="26">
        <v>13117.93</v>
      </c>
      <c r="BM32" s="26">
        <v>3728.6</v>
      </c>
      <c r="BN32" s="26">
        <v>0</v>
      </c>
      <c r="BO32" s="26">
        <v>0</v>
      </c>
      <c r="BP32" s="26">
        <v>0</v>
      </c>
      <c r="BQ32" s="26">
        <v>0</v>
      </c>
      <c r="BR32" s="26">
        <v>0</v>
      </c>
      <c r="BS32" s="26">
        <v>0</v>
      </c>
      <c r="BT32" s="26">
        <v>0</v>
      </c>
      <c r="BU32" s="26">
        <f t="shared" si="0"/>
        <v>1023108.8899999999</v>
      </c>
      <c r="BW32" s="43">
        <v>2102029.1</v>
      </c>
      <c r="BX32" s="43">
        <v>8799.86</v>
      </c>
      <c r="BY32" s="43">
        <v>1151619</v>
      </c>
    </row>
    <row r="33" spans="1:77" s="27" customFormat="1" ht="12" x14ac:dyDescent="0.2">
      <c r="A33" s="24" t="s">
        <v>110</v>
      </c>
      <c r="B33" s="25">
        <v>50005</v>
      </c>
      <c r="C33" s="26">
        <v>0</v>
      </c>
      <c r="D33" s="26">
        <v>67997.460000000006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9165.26</v>
      </c>
      <c r="R33" s="26">
        <v>0</v>
      </c>
      <c r="S33" s="26">
        <v>16510.060000000001</v>
      </c>
      <c r="T33" s="26">
        <v>0</v>
      </c>
      <c r="U33" s="26">
        <v>950</v>
      </c>
      <c r="V33" s="26">
        <v>0</v>
      </c>
      <c r="W33" s="26">
        <v>131</v>
      </c>
      <c r="X33" s="26">
        <v>11448.76</v>
      </c>
      <c r="Y33" s="26">
        <v>0</v>
      </c>
      <c r="Z33" s="26">
        <v>0</v>
      </c>
      <c r="AA33" s="26">
        <v>0</v>
      </c>
      <c r="AB33" s="26">
        <v>0</v>
      </c>
      <c r="AC33" s="26">
        <v>0</v>
      </c>
      <c r="AD33" s="26">
        <v>0</v>
      </c>
      <c r="AE33" s="26">
        <v>0</v>
      </c>
      <c r="AF33" s="26">
        <v>1084.27</v>
      </c>
      <c r="AG33" s="26">
        <v>0</v>
      </c>
      <c r="AH33" s="26">
        <v>0</v>
      </c>
      <c r="AI33" s="26">
        <v>7742.31</v>
      </c>
      <c r="AJ33" s="26">
        <v>42167.05</v>
      </c>
      <c r="AK33" s="26">
        <v>0</v>
      </c>
      <c r="AL33" s="26">
        <v>0</v>
      </c>
      <c r="AM33" s="26">
        <v>0</v>
      </c>
      <c r="AN33" s="26">
        <v>0</v>
      </c>
      <c r="AO33" s="26">
        <v>21951.22</v>
      </c>
      <c r="AP33" s="26">
        <v>0</v>
      </c>
      <c r="AQ33" s="26">
        <v>12334.48</v>
      </c>
      <c r="AR33" s="26">
        <v>0</v>
      </c>
      <c r="AS33" s="26">
        <v>8391.7999999999993</v>
      </c>
      <c r="AT33" s="26">
        <v>0</v>
      </c>
      <c r="AU33" s="26">
        <v>0</v>
      </c>
      <c r="AV33" s="26">
        <v>0</v>
      </c>
      <c r="AW33" s="26">
        <v>0</v>
      </c>
      <c r="AX33" s="26">
        <v>0</v>
      </c>
      <c r="AY33" s="26">
        <v>0</v>
      </c>
      <c r="AZ33" s="26">
        <v>0</v>
      </c>
      <c r="BA33" s="26">
        <v>0</v>
      </c>
      <c r="BB33" s="26">
        <v>0</v>
      </c>
      <c r="BC33" s="26">
        <v>5623.32</v>
      </c>
      <c r="BD33" s="26">
        <v>0</v>
      </c>
      <c r="BE33" s="26">
        <v>0</v>
      </c>
      <c r="BF33" s="26">
        <v>0</v>
      </c>
      <c r="BG33" s="26">
        <v>13818</v>
      </c>
      <c r="BH33" s="26">
        <v>0</v>
      </c>
      <c r="BI33" s="26">
        <v>0</v>
      </c>
      <c r="BJ33" s="26">
        <v>51902</v>
      </c>
      <c r="BK33" s="26">
        <v>8314</v>
      </c>
      <c r="BL33" s="26">
        <v>0</v>
      </c>
      <c r="BM33" s="26">
        <v>767.61</v>
      </c>
      <c r="BN33" s="26">
        <v>0</v>
      </c>
      <c r="BO33" s="26">
        <v>0</v>
      </c>
      <c r="BP33" s="26">
        <v>0</v>
      </c>
      <c r="BQ33" s="26">
        <v>0</v>
      </c>
      <c r="BR33" s="26">
        <v>0</v>
      </c>
      <c r="BS33" s="26">
        <v>0</v>
      </c>
      <c r="BT33" s="26">
        <v>4141.16</v>
      </c>
      <c r="BU33" s="26">
        <f t="shared" si="0"/>
        <v>284439.75999999995</v>
      </c>
      <c r="BW33" s="43">
        <v>588135.68000000005</v>
      </c>
      <c r="BX33" s="43">
        <v>40943.97</v>
      </c>
      <c r="BY33" s="43">
        <v>1584903</v>
      </c>
    </row>
    <row r="34" spans="1:77" s="27" customFormat="1" ht="12" x14ac:dyDescent="0.2">
      <c r="A34" s="24" t="s">
        <v>133</v>
      </c>
      <c r="B34" s="25">
        <v>59003</v>
      </c>
      <c r="C34" s="26">
        <v>0</v>
      </c>
      <c r="D34" s="26">
        <v>60490.93</v>
      </c>
      <c r="E34" s="26">
        <v>0</v>
      </c>
      <c r="F34" s="26">
        <v>4676.84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12221.34</v>
      </c>
      <c r="R34" s="26">
        <v>0</v>
      </c>
      <c r="S34" s="26">
        <v>12958.49</v>
      </c>
      <c r="T34" s="26">
        <v>0</v>
      </c>
      <c r="U34" s="26">
        <v>831.75</v>
      </c>
      <c r="V34" s="26">
        <v>11957.01</v>
      </c>
      <c r="W34" s="26">
        <v>2930</v>
      </c>
      <c r="X34" s="26">
        <v>143.83000000000001</v>
      </c>
      <c r="Y34" s="26">
        <v>0</v>
      </c>
      <c r="Z34" s="26">
        <v>0</v>
      </c>
      <c r="AA34" s="26">
        <v>0</v>
      </c>
      <c r="AB34" s="26">
        <v>0</v>
      </c>
      <c r="AC34" s="26">
        <v>0</v>
      </c>
      <c r="AD34" s="26">
        <v>0</v>
      </c>
      <c r="AE34" s="26">
        <v>0</v>
      </c>
      <c r="AF34" s="26">
        <v>4664.68</v>
      </c>
      <c r="AG34" s="26">
        <v>0</v>
      </c>
      <c r="AH34" s="26">
        <v>0</v>
      </c>
      <c r="AI34" s="26">
        <v>8401.2099999999991</v>
      </c>
      <c r="AJ34" s="26">
        <v>12013.96</v>
      </c>
      <c r="AK34" s="26">
        <v>0</v>
      </c>
      <c r="AL34" s="26">
        <v>0</v>
      </c>
      <c r="AM34" s="26">
        <v>0</v>
      </c>
      <c r="AN34" s="26">
        <v>0</v>
      </c>
      <c r="AO34" s="26">
        <v>13219.03</v>
      </c>
      <c r="AP34" s="26">
        <v>0</v>
      </c>
      <c r="AQ34" s="26">
        <v>26410.32</v>
      </c>
      <c r="AR34" s="26">
        <v>0</v>
      </c>
      <c r="AS34" s="26">
        <v>2098.15</v>
      </c>
      <c r="AT34" s="26">
        <v>0</v>
      </c>
      <c r="AU34" s="26">
        <v>0</v>
      </c>
      <c r="AV34" s="26">
        <v>0</v>
      </c>
      <c r="AW34" s="26">
        <v>0</v>
      </c>
      <c r="AX34" s="26">
        <v>0</v>
      </c>
      <c r="AY34" s="26">
        <v>0</v>
      </c>
      <c r="AZ34" s="26">
        <v>0</v>
      </c>
      <c r="BA34" s="26">
        <v>0</v>
      </c>
      <c r="BB34" s="26">
        <v>0</v>
      </c>
      <c r="BC34" s="26">
        <v>0</v>
      </c>
      <c r="BD34" s="26">
        <v>0</v>
      </c>
      <c r="BE34" s="26">
        <v>0</v>
      </c>
      <c r="BF34" s="26">
        <v>0</v>
      </c>
      <c r="BG34" s="26">
        <v>3221.9</v>
      </c>
      <c r="BH34" s="26">
        <v>14040.84</v>
      </c>
      <c r="BI34" s="26">
        <v>16903</v>
      </c>
      <c r="BJ34" s="26">
        <v>156081</v>
      </c>
      <c r="BK34" s="26">
        <v>30546</v>
      </c>
      <c r="BL34" s="26">
        <v>0</v>
      </c>
      <c r="BM34" s="26">
        <v>0</v>
      </c>
      <c r="BN34" s="26">
        <v>0</v>
      </c>
      <c r="BO34" s="26">
        <v>0</v>
      </c>
      <c r="BP34" s="26">
        <v>1395</v>
      </c>
      <c r="BQ34" s="26">
        <v>69640</v>
      </c>
      <c r="BR34" s="26">
        <v>0</v>
      </c>
      <c r="BS34" s="26">
        <v>0</v>
      </c>
      <c r="BT34" s="26">
        <v>0</v>
      </c>
      <c r="BU34" s="26">
        <f t="shared" si="0"/>
        <v>464845.27999999997</v>
      </c>
      <c r="BW34" s="43">
        <v>561582.25</v>
      </c>
      <c r="BX34" s="43">
        <v>14159.3</v>
      </c>
      <c r="BY34" s="43">
        <v>716329</v>
      </c>
    </row>
    <row r="35" spans="1:77" s="27" customFormat="1" ht="12" x14ac:dyDescent="0.2">
      <c r="A35" s="24" t="s">
        <v>47</v>
      </c>
      <c r="B35" s="25">
        <v>21003</v>
      </c>
      <c r="C35" s="26">
        <v>5519.36</v>
      </c>
      <c r="D35" s="26">
        <v>120190.32</v>
      </c>
      <c r="E35" s="26">
        <v>0</v>
      </c>
      <c r="F35" s="26">
        <v>2567.69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4998.59</v>
      </c>
      <c r="R35" s="26">
        <v>0</v>
      </c>
      <c r="S35" s="26">
        <v>18281.97</v>
      </c>
      <c r="T35" s="26">
        <v>0</v>
      </c>
      <c r="U35" s="26">
        <v>0</v>
      </c>
      <c r="V35" s="26">
        <v>12409.45</v>
      </c>
      <c r="W35" s="26">
        <v>13435</v>
      </c>
      <c r="X35" s="26">
        <v>0</v>
      </c>
      <c r="Y35" s="26">
        <v>0</v>
      </c>
      <c r="Z35" s="26">
        <v>0</v>
      </c>
      <c r="AA35" s="26">
        <v>0</v>
      </c>
      <c r="AB35" s="26">
        <v>0</v>
      </c>
      <c r="AC35" s="26">
        <v>0</v>
      </c>
      <c r="AD35" s="26">
        <v>0</v>
      </c>
      <c r="AE35" s="26">
        <v>0</v>
      </c>
      <c r="AF35" s="26">
        <v>5209.22</v>
      </c>
      <c r="AG35" s="26">
        <v>0</v>
      </c>
      <c r="AH35" s="26">
        <v>0</v>
      </c>
      <c r="AI35" s="26">
        <v>7952.31</v>
      </c>
      <c r="AJ35" s="26">
        <v>20292.150000000001</v>
      </c>
      <c r="AK35" s="26">
        <v>0</v>
      </c>
      <c r="AL35" s="26">
        <v>0</v>
      </c>
      <c r="AM35" s="26">
        <v>0</v>
      </c>
      <c r="AN35" s="26">
        <v>0</v>
      </c>
      <c r="AO35" s="26">
        <v>20519.79</v>
      </c>
      <c r="AP35" s="26">
        <v>0</v>
      </c>
      <c r="AQ35" s="26">
        <v>33777.21</v>
      </c>
      <c r="AR35" s="26">
        <v>0</v>
      </c>
      <c r="AS35" s="26">
        <v>0</v>
      </c>
      <c r="AT35" s="26">
        <v>0</v>
      </c>
      <c r="AU35" s="26">
        <v>0</v>
      </c>
      <c r="AV35" s="26">
        <v>0</v>
      </c>
      <c r="AW35" s="26">
        <v>0</v>
      </c>
      <c r="AX35" s="26">
        <v>0</v>
      </c>
      <c r="AY35" s="26">
        <v>0</v>
      </c>
      <c r="AZ35" s="26">
        <v>0</v>
      </c>
      <c r="BA35" s="26">
        <v>0</v>
      </c>
      <c r="BB35" s="26">
        <v>0</v>
      </c>
      <c r="BC35" s="26">
        <v>3885.89</v>
      </c>
      <c r="BD35" s="26">
        <v>0</v>
      </c>
      <c r="BE35" s="26">
        <v>0</v>
      </c>
      <c r="BF35" s="26">
        <v>0</v>
      </c>
      <c r="BG35" s="26">
        <v>0</v>
      </c>
      <c r="BH35" s="26">
        <v>0</v>
      </c>
      <c r="BI35" s="26">
        <v>11570</v>
      </c>
      <c r="BJ35" s="26">
        <v>104502</v>
      </c>
      <c r="BK35" s="26">
        <v>22268</v>
      </c>
      <c r="BL35" s="26">
        <v>0</v>
      </c>
      <c r="BM35" s="26">
        <v>1314.61</v>
      </c>
      <c r="BN35" s="26">
        <v>0</v>
      </c>
      <c r="BO35" s="26">
        <v>0</v>
      </c>
      <c r="BP35" s="26">
        <v>0</v>
      </c>
      <c r="BQ35" s="26">
        <v>34547</v>
      </c>
      <c r="BR35" s="26">
        <v>0</v>
      </c>
      <c r="BS35" s="26">
        <v>0</v>
      </c>
      <c r="BT35" s="26">
        <v>0</v>
      </c>
      <c r="BU35" s="26">
        <f t="shared" si="0"/>
        <v>443240.56000000006</v>
      </c>
      <c r="BW35" s="43">
        <v>919356.68</v>
      </c>
      <c r="BX35" s="43">
        <v>6813.97</v>
      </c>
      <c r="BY35" s="43">
        <v>913894</v>
      </c>
    </row>
    <row r="36" spans="1:77" s="27" customFormat="1" ht="12" x14ac:dyDescent="0.2">
      <c r="A36" s="24" t="s">
        <v>36</v>
      </c>
      <c r="B36" s="25">
        <v>16001</v>
      </c>
      <c r="C36" s="26">
        <v>0</v>
      </c>
      <c r="D36" s="26">
        <v>341252.06</v>
      </c>
      <c r="E36" s="26">
        <v>0</v>
      </c>
      <c r="F36" s="26">
        <v>35819.480000000003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100674.43</v>
      </c>
      <c r="R36" s="26">
        <v>0</v>
      </c>
      <c r="S36" s="26">
        <v>40823.47</v>
      </c>
      <c r="T36" s="26">
        <v>0</v>
      </c>
      <c r="U36" s="26">
        <v>0</v>
      </c>
      <c r="V36" s="26">
        <v>0</v>
      </c>
      <c r="W36" s="26">
        <v>1280</v>
      </c>
      <c r="X36" s="26">
        <v>21136.3</v>
      </c>
      <c r="Y36" s="26">
        <v>0</v>
      </c>
      <c r="Z36" s="26">
        <v>0</v>
      </c>
      <c r="AA36" s="26">
        <v>0</v>
      </c>
      <c r="AB36" s="26">
        <v>0</v>
      </c>
      <c r="AC36" s="26">
        <v>0</v>
      </c>
      <c r="AD36" s="26">
        <v>0</v>
      </c>
      <c r="AE36" s="26">
        <v>0</v>
      </c>
      <c r="AF36" s="26">
        <v>13270.32</v>
      </c>
      <c r="AG36" s="26">
        <v>0</v>
      </c>
      <c r="AH36" s="26">
        <v>0</v>
      </c>
      <c r="AI36" s="26">
        <v>66624.740000000005</v>
      </c>
      <c r="AJ36" s="26">
        <v>41559.5</v>
      </c>
      <c r="AK36" s="26">
        <v>0</v>
      </c>
      <c r="AL36" s="26">
        <v>0</v>
      </c>
      <c r="AM36" s="26">
        <v>0</v>
      </c>
      <c r="AN36" s="26">
        <v>0</v>
      </c>
      <c r="AO36" s="26">
        <v>70291.740000000005</v>
      </c>
      <c r="AP36" s="26">
        <v>0</v>
      </c>
      <c r="AQ36" s="26">
        <v>46610.63</v>
      </c>
      <c r="AR36" s="26">
        <v>0</v>
      </c>
      <c r="AS36" s="26">
        <v>3508.5</v>
      </c>
      <c r="AT36" s="26">
        <v>1973.69</v>
      </c>
      <c r="AU36" s="26">
        <v>0</v>
      </c>
      <c r="AV36" s="26">
        <v>0</v>
      </c>
      <c r="AW36" s="26">
        <v>0</v>
      </c>
      <c r="AX36" s="26">
        <v>22884.22</v>
      </c>
      <c r="AY36" s="26">
        <v>66.739999999999995</v>
      </c>
      <c r="AZ36" s="26">
        <v>0</v>
      </c>
      <c r="BA36" s="26">
        <v>102201.78</v>
      </c>
      <c r="BB36" s="26">
        <v>580.75</v>
      </c>
      <c r="BC36" s="26">
        <v>0</v>
      </c>
      <c r="BD36" s="26">
        <v>0</v>
      </c>
      <c r="BE36" s="26">
        <v>0</v>
      </c>
      <c r="BF36" s="26">
        <v>0</v>
      </c>
      <c r="BG36" s="26">
        <v>0</v>
      </c>
      <c r="BH36" s="26">
        <v>39939.230000000003</v>
      </c>
      <c r="BI36" s="26">
        <v>31064</v>
      </c>
      <c r="BJ36" s="26">
        <v>245743</v>
      </c>
      <c r="BK36" s="26">
        <v>86655</v>
      </c>
      <c r="BL36" s="26">
        <v>0</v>
      </c>
      <c r="BM36" s="26">
        <v>0</v>
      </c>
      <c r="BN36" s="26">
        <v>0</v>
      </c>
      <c r="BO36" s="26">
        <v>0</v>
      </c>
      <c r="BP36" s="26">
        <v>94463</v>
      </c>
      <c r="BQ36" s="26">
        <v>657423.6</v>
      </c>
      <c r="BR36" s="26">
        <v>0</v>
      </c>
      <c r="BS36" s="26">
        <v>0</v>
      </c>
      <c r="BT36" s="26">
        <v>0</v>
      </c>
      <c r="BU36" s="26">
        <f t="shared" si="0"/>
        <v>2065846.1799999997</v>
      </c>
      <c r="BW36" s="43">
        <v>6013065.96</v>
      </c>
      <c r="BX36" s="43">
        <v>75583.25</v>
      </c>
      <c r="BY36" s="43">
        <v>99018</v>
      </c>
    </row>
    <row r="37" spans="1:77" s="27" customFormat="1" ht="12" x14ac:dyDescent="0.2">
      <c r="A37" s="24" t="s">
        <v>141</v>
      </c>
      <c r="B37" s="25">
        <v>61008</v>
      </c>
      <c r="C37" s="26">
        <v>0</v>
      </c>
      <c r="D37" s="26">
        <v>67886.06</v>
      </c>
      <c r="E37" s="26">
        <v>0</v>
      </c>
      <c r="F37" s="26">
        <v>0</v>
      </c>
      <c r="G37" s="26">
        <v>0</v>
      </c>
      <c r="H37" s="26">
        <v>2568.75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7460.36</v>
      </c>
      <c r="R37" s="26">
        <v>0</v>
      </c>
      <c r="S37" s="26">
        <v>67418.929999999993</v>
      </c>
      <c r="T37" s="26">
        <v>0</v>
      </c>
      <c r="U37" s="26">
        <v>0</v>
      </c>
      <c r="V37" s="26">
        <v>17535.2</v>
      </c>
      <c r="W37" s="26">
        <v>0</v>
      </c>
      <c r="X37" s="26">
        <v>16176.21</v>
      </c>
      <c r="Y37" s="26">
        <v>0</v>
      </c>
      <c r="Z37" s="26">
        <v>0</v>
      </c>
      <c r="AA37" s="26">
        <v>0</v>
      </c>
      <c r="AB37" s="26">
        <v>200</v>
      </c>
      <c r="AC37" s="26">
        <v>0</v>
      </c>
      <c r="AD37" s="26">
        <v>0</v>
      </c>
      <c r="AE37" s="26">
        <v>0</v>
      </c>
      <c r="AF37" s="26">
        <v>0</v>
      </c>
      <c r="AG37" s="26">
        <v>0</v>
      </c>
      <c r="AH37" s="26">
        <v>0</v>
      </c>
      <c r="AI37" s="26">
        <v>64225.55</v>
      </c>
      <c r="AJ37" s="26">
        <v>117100.64</v>
      </c>
      <c r="AK37" s="26">
        <v>0</v>
      </c>
      <c r="AL37" s="26">
        <v>0</v>
      </c>
      <c r="AM37" s="26">
        <v>0</v>
      </c>
      <c r="AN37" s="26">
        <v>0</v>
      </c>
      <c r="AO37" s="26">
        <v>92760.36</v>
      </c>
      <c r="AP37" s="26">
        <v>0</v>
      </c>
      <c r="AQ37" s="26">
        <v>158103.1</v>
      </c>
      <c r="AR37" s="26">
        <v>0</v>
      </c>
      <c r="AS37" s="26">
        <v>18421.16</v>
      </c>
      <c r="AT37" s="26">
        <v>1227.02</v>
      </c>
      <c r="AU37" s="26">
        <v>0</v>
      </c>
      <c r="AV37" s="26">
        <v>0</v>
      </c>
      <c r="AW37" s="26">
        <v>0</v>
      </c>
      <c r="AX37" s="26">
        <v>0</v>
      </c>
      <c r="AY37" s="26">
        <v>0</v>
      </c>
      <c r="AZ37" s="26">
        <v>0</v>
      </c>
      <c r="BA37" s="26">
        <v>0</v>
      </c>
      <c r="BB37" s="26">
        <v>0</v>
      </c>
      <c r="BC37" s="26">
        <v>0</v>
      </c>
      <c r="BD37" s="26">
        <v>0</v>
      </c>
      <c r="BE37" s="26">
        <v>0</v>
      </c>
      <c r="BF37" s="26">
        <v>0</v>
      </c>
      <c r="BG37" s="26">
        <v>0</v>
      </c>
      <c r="BH37" s="26">
        <v>0</v>
      </c>
      <c r="BI37" s="26">
        <v>9437</v>
      </c>
      <c r="BJ37" s="26">
        <v>63444</v>
      </c>
      <c r="BK37" s="26">
        <v>38519</v>
      </c>
      <c r="BL37" s="26">
        <v>0</v>
      </c>
      <c r="BM37" s="26">
        <v>2560</v>
      </c>
      <c r="BN37" s="26">
        <v>0</v>
      </c>
      <c r="BO37" s="26">
        <v>0</v>
      </c>
      <c r="BP37" s="26">
        <v>538242.46</v>
      </c>
      <c r="BQ37" s="26">
        <v>0</v>
      </c>
      <c r="BR37" s="26">
        <v>0</v>
      </c>
      <c r="BS37" s="26">
        <v>0</v>
      </c>
      <c r="BT37" s="26">
        <v>0</v>
      </c>
      <c r="BU37" s="26">
        <f t="shared" si="0"/>
        <v>1283285.8</v>
      </c>
      <c r="BW37" s="43">
        <v>5070516.7699999996</v>
      </c>
      <c r="BX37" s="43">
        <v>47062.15</v>
      </c>
      <c r="BY37" s="43">
        <v>4440814</v>
      </c>
    </row>
    <row r="38" spans="1:77" s="27" customFormat="1" ht="12" x14ac:dyDescent="0.2">
      <c r="A38" s="24" t="s">
        <v>78</v>
      </c>
      <c r="B38" s="25">
        <v>38002</v>
      </c>
      <c r="C38" s="26">
        <v>0</v>
      </c>
      <c r="D38" s="26">
        <v>48558.2</v>
      </c>
      <c r="E38" s="26">
        <v>0</v>
      </c>
      <c r="F38" s="26">
        <v>1483.75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11134.07</v>
      </c>
      <c r="R38" s="26">
        <v>0</v>
      </c>
      <c r="S38" s="26">
        <v>22601.95</v>
      </c>
      <c r="T38" s="26">
        <v>0</v>
      </c>
      <c r="U38" s="26">
        <v>0</v>
      </c>
      <c r="V38" s="26">
        <v>0</v>
      </c>
      <c r="W38" s="26">
        <v>0</v>
      </c>
      <c r="X38" s="26">
        <v>1555</v>
      </c>
      <c r="Y38" s="26">
        <v>26756.41</v>
      </c>
      <c r="Z38" s="26">
        <v>0</v>
      </c>
      <c r="AA38" s="26">
        <v>13350</v>
      </c>
      <c r="AB38" s="26">
        <v>0</v>
      </c>
      <c r="AC38" s="26">
        <v>0</v>
      </c>
      <c r="AD38" s="26">
        <v>0</v>
      </c>
      <c r="AE38" s="26">
        <v>0</v>
      </c>
      <c r="AF38" s="26">
        <v>2855.49</v>
      </c>
      <c r="AG38" s="26">
        <v>0</v>
      </c>
      <c r="AH38" s="26">
        <v>0</v>
      </c>
      <c r="AI38" s="26">
        <v>14541.14</v>
      </c>
      <c r="AJ38" s="26">
        <v>11294.83</v>
      </c>
      <c r="AK38" s="26">
        <v>0</v>
      </c>
      <c r="AL38" s="26">
        <v>13694.38</v>
      </c>
      <c r="AM38" s="26">
        <v>0</v>
      </c>
      <c r="AN38" s="26">
        <v>0</v>
      </c>
      <c r="AO38" s="26">
        <v>18130.509999999998</v>
      </c>
      <c r="AP38" s="26">
        <v>0</v>
      </c>
      <c r="AQ38" s="26">
        <v>39998.53</v>
      </c>
      <c r="AR38" s="26">
        <v>0</v>
      </c>
      <c r="AS38" s="26">
        <v>0</v>
      </c>
      <c r="AT38" s="26">
        <v>0</v>
      </c>
      <c r="AU38" s="26">
        <v>0</v>
      </c>
      <c r="AV38" s="26">
        <v>0</v>
      </c>
      <c r="AW38" s="26">
        <v>884.14</v>
      </c>
      <c r="AX38" s="26">
        <v>0</v>
      </c>
      <c r="AY38" s="26">
        <v>0</v>
      </c>
      <c r="AZ38" s="26">
        <v>0</v>
      </c>
      <c r="BA38" s="26">
        <v>0</v>
      </c>
      <c r="BB38" s="26">
        <v>0</v>
      </c>
      <c r="BC38" s="26">
        <v>0</v>
      </c>
      <c r="BD38" s="26">
        <v>0</v>
      </c>
      <c r="BE38" s="26">
        <v>0</v>
      </c>
      <c r="BF38" s="26">
        <v>0</v>
      </c>
      <c r="BG38" s="26">
        <v>26009</v>
      </c>
      <c r="BH38" s="26">
        <v>37035.370000000003</v>
      </c>
      <c r="BI38" s="26">
        <v>10000</v>
      </c>
      <c r="BJ38" s="26">
        <v>44069</v>
      </c>
      <c r="BK38" s="26">
        <v>13553</v>
      </c>
      <c r="BL38" s="26">
        <v>0</v>
      </c>
      <c r="BM38" s="26">
        <v>0</v>
      </c>
      <c r="BN38" s="26">
        <v>0</v>
      </c>
      <c r="BO38" s="26">
        <v>0</v>
      </c>
      <c r="BP38" s="26">
        <v>145478</v>
      </c>
      <c r="BQ38" s="26">
        <v>0</v>
      </c>
      <c r="BR38" s="26">
        <v>0</v>
      </c>
      <c r="BS38" s="26">
        <v>0</v>
      </c>
      <c r="BT38" s="26">
        <v>0</v>
      </c>
      <c r="BU38" s="26">
        <f t="shared" si="0"/>
        <v>502982.77</v>
      </c>
      <c r="BW38" s="43">
        <v>1367002.75</v>
      </c>
      <c r="BX38" s="43">
        <v>5374.98</v>
      </c>
      <c r="BY38" s="43">
        <v>1176496</v>
      </c>
    </row>
    <row r="39" spans="1:77" s="27" customFormat="1" ht="12" x14ac:dyDescent="0.2">
      <c r="A39" s="24" t="s">
        <v>104</v>
      </c>
      <c r="B39" s="25">
        <v>49003</v>
      </c>
      <c r="C39" s="26">
        <v>0</v>
      </c>
      <c r="D39" s="26">
        <v>228474.4</v>
      </c>
      <c r="E39" s="26">
        <v>0</v>
      </c>
      <c r="F39" s="26">
        <v>5056.3599999999997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26522.47</v>
      </c>
      <c r="O39" s="26">
        <v>0</v>
      </c>
      <c r="P39" s="26">
        <v>0</v>
      </c>
      <c r="Q39" s="26">
        <v>8794.7000000000007</v>
      </c>
      <c r="R39" s="26">
        <v>0</v>
      </c>
      <c r="S39" s="26">
        <v>54607.51</v>
      </c>
      <c r="T39" s="26">
        <v>0</v>
      </c>
      <c r="U39" s="26">
        <v>0</v>
      </c>
      <c r="V39" s="26">
        <v>0</v>
      </c>
      <c r="W39" s="26">
        <v>0</v>
      </c>
      <c r="X39" s="26">
        <v>22306.41</v>
      </c>
      <c r="Y39" s="26">
        <v>0</v>
      </c>
      <c r="Z39" s="26">
        <v>0</v>
      </c>
      <c r="AA39" s="26">
        <v>0</v>
      </c>
      <c r="AB39" s="26">
        <v>1355</v>
      </c>
      <c r="AC39" s="26">
        <v>0</v>
      </c>
      <c r="AD39" s="26">
        <v>0</v>
      </c>
      <c r="AE39" s="26">
        <v>0</v>
      </c>
      <c r="AF39" s="26">
        <v>6652.42</v>
      </c>
      <c r="AG39" s="26">
        <v>0</v>
      </c>
      <c r="AH39" s="26">
        <v>0</v>
      </c>
      <c r="AI39" s="26">
        <v>20118.77</v>
      </c>
      <c r="AJ39" s="26">
        <v>32104.43</v>
      </c>
      <c r="AK39" s="26">
        <v>0</v>
      </c>
      <c r="AL39" s="26">
        <v>0</v>
      </c>
      <c r="AM39" s="26">
        <v>0</v>
      </c>
      <c r="AN39" s="26">
        <v>0</v>
      </c>
      <c r="AO39" s="26">
        <v>78143.429999999993</v>
      </c>
      <c r="AP39" s="26">
        <v>0</v>
      </c>
      <c r="AQ39" s="26">
        <v>237416.34</v>
      </c>
      <c r="AR39" s="26">
        <v>0</v>
      </c>
      <c r="AS39" s="26">
        <v>16106.43</v>
      </c>
      <c r="AT39" s="26">
        <v>0</v>
      </c>
      <c r="AU39" s="26">
        <v>0</v>
      </c>
      <c r="AV39" s="26">
        <v>0</v>
      </c>
      <c r="AW39" s="26">
        <v>0</v>
      </c>
      <c r="AX39" s="26">
        <v>0</v>
      </c>
      <c r="AY39" s="26">
        <v>0</v>
      </c>
      <c r="AZ39" s="26">
        <v>0</v>
      </c>
      <c r="BA39" s="26">
        <v>0</v>
      </c>
      <c r="BB39" s="26">
        <v>0</v>
      </c>
      <c r="BC39" s="26">
        <v>0</v>
      </c>
      <c r="BD39" s="26">
        <v>0</v>
      </c>
      <c r="BE39" s="26">
        <v>0</v>
      </c>
      <c r="BF39" s="26">
        <v>0</v>
      </c>
      <c r="BG39" s="26">
        <v>0</v>
      </c>
      <c r="BH39" s="26">
        <v>39544</v>
      </c>
      <c r="BI39" s="26">
        <v>14400</v>
      </c>
      <c r="BJ39" s="26">
        <v>82826</v>
      </c>
      <c r="BK39" s="26">
        <v>42580</v>
      </c>
      <c r="BL39" s="26">
        <v>0</v>
      </c>
      <c r="BM39" s="26">
        <v>153.25</v>
      </c>
      <c r="BN39" s="26">
        <v>0</v>
      </c>
      <c r="BO39" s="26">
        <v>0</v>
      </c>
      <c r="BP39" s="26">
        <v>180200</v>
      </c>
      <c r="BQ39" s="26">
        <v>0</v>
      </c>
      <c r="BR39" s="26">
        <v>0</v>
      </c>
      <c r="BS39" s="26">
        <v>0</v>
      </c>
      <c r="BT39" s="26">
        <v>0</v>
      </c>
      <c r="BU39" s="26">
        <f t="shared" si="0"/>
        <v>1097361.9199999999</v>
      </c>
      <c r="BW39" s="43">
        <v>2216546.75</v>
      </c>
      <c r="BX39" s="43">
        <v>20703.41</v>
      </c>
      <c r="BY39" s="43">
        <v>3883641</v>
      </c>
    </row>
    <row r="40" spans="1:77" s="27" customFormat="1" ht="12" x14ac:dyDescent="0.2">
      <c r="A40" s="24" t="s">
        <v>12</v>
      </c>
      <c r="B40" s="25">
        <v>5006</v>
      </c>
      <c r="C40" s="26">
        <v>0</v>
      </c>
      <c r="D40" s="26">
        <v>131641.82999999999</v>
      </c>
      <c r="E40" s="26">
        <v>0</v>
      </c>
      <c r="F40" s="26">
        <v>2527.19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4106.53</v>
      </c>
      <c r="R40" s="26">
        <v>0</v>
      </c>
      <c r="S40" s="26">
        <v>23830.6</v>
      </c>
      <c r="T40" s="26">
        <v>0</v>
      </c>
      <c r="U40" s="26">
        <v>0</v>
      </c>
      <c r="V40" s="26">
        <v>0</v>
      </c>
      <c r="W40" s="26">
        <v>140</v>
      </c>
      <c r="X40" s="26">
        <v>1634.5</v>
      </c>
      <c r="Y40" s="26">
        <v>0</v>
      </c>
      <c r="Z40" s="26">
        <v>0</v>
      </c>
      <c r="AA40" s="26">
        <v>0</v>
      </c>
      <c r="AB40" s="26">
        <v>0</v>
      </c>
      <c r="AC40" s="26">
        <v>0</v>
      </c>
      <c r="AD40" s="26">
        <v>0</v>
      </c>
      <c r="AE40" s="26">
        <v>0</v>
      </c>
      <c r="AF40" s="26">
        <v>1669.91</v>
      </c>
      <c r="AG40" s="26">
        <v>0</v>
      </c>
      <c r="AH40" s="26">
        <v>0</v>
      </c>
      <c r="AI40" s="26">
        <v>22205.72</v>
      </c>
      <c r="AJ40" s="26">
        <v>21592.37</v>
      </c>
      <c r="AK40" s="26">
        <v>0</v>
      </c>
      <c r="AL40" s="26">
        <v>0</v>
      </c>
      <c r="AM40" s="26">
        <v>0</v>
      </c>
      <c r="AN40" s="26">
        <v>0</v>
      </c>
      <c r="AO40" s="26">
        <v>21930.46</v>
      </c>
      <c r="AP40" s="26">
        <v>666651.64</v>
      </c>
      <c r="AQ40" s="26">
        <v>69838.990000000005</v>
      </c>
      <c r="AR40" s="26">
        <v>0</v>
      </c>
      <c r="AS40" s="26">
        <v>9008.2099999999991</v>
      </c>
      <c r="AT40" s="26">
        <v>10875.84</v>
      </c>
      <c r="AU40" s="26">
        <v>0</v>
      </c>
      <c r="AV40" s="26">
        <v>0</v>
      </c>
      <c r="AW40" s="26">
        <v>1507.84</v>
      </c>
      <c r="AX40" s="26">
        <v>0</v>
      </c>
      <c r="AY40" s="26">
        <v>0</v>
      </c>
      <c r="AZ40" s="26">
        <v>0</v>
      </c>
      <c r="BA40" s="26">
        <v>0</v>
      </c>
      <c r="BB40" s="26">
        <v>0</v>
      </c>
      <c r="BC40" s="26">
        <v>410.11</v>
      </c>
      <c r="BD40" s="26">
        <v>0</v>
      </c>
      <c r="BE40" s="26">
        <v>0</v>
      </c>
      <c r="BF40" s="26">
        <v>0</v>
      </c>
      <c r="BG40" s="26">
        <v>27936</v>
      </c>
      <c r="BH40" s="26">
        <v>0</v>
      </c>
      <c r="BI40" s="26">
        <v>10000</v>
      </c>
      <c r="BJ40" s="26">
        <v>64461</v>
      </c>
      <c r="BK40" s="26">
        <v>16825</v>
      </c>
      <c r="BL40" s="26">
        <v>0</v>
      </c>
      <c r="BM40" s="26">
        <v>0</v>
      </c>
      <c r="BN40" s="26">
        <v>0</v>
      </c>
      <c r="BO40" s="26">
        <v>0</v>
      </c>
      <c r="BP40" s="26">
        <v>14674</v>
      </c>
      <c r="BQ40" s="26">
        <v>81689</v>
      </c>
      <c r="BR40" s="26">
        <v>0</v>
      </c>
      <c r="BS40" s="26">
        <v>0</v>
      </c>
      <c r="BT40" s="26">
        <v>0</v>
      </c>
      <c r="BU40" s="26">
        <f t="shared" si="0"/>
        <v>1205156.7399999998</v>
      </c>
      <c r="BW40" s="43">
        <v>1400773.57</v>
      </c>
      <c r="BX40" s="43">
        <v>907.64</v>
      </c>
      <c r="BY40" s="43">
        <v>1127785</v>
      </c>
    </row>
    <row r="41" spans="1:77" s="27" customFormat="1" ht="12" x14ac:dyDescent="0.2">
      <c r="A41" s="24" t="s">
        <v>43</v>
      </c>
      <c r="B41" s="25">
        <v>19004</v>
      </c>
      <c r="C41" s="26">
        <v>0</v>
      </c>
      <c r="D41" s="26">
        <v>283164.59000000003</v>
      </c>
      <c r="E41" s="26">
        <v>0</v>
      </c>
      <c r="F41" s="26">
        <v>5054.6499999999996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59355.96</v>
      </c>
      <c r="R41" s="26">
        <v>32148.17</v>
      </c>
      <c r="S41" s="26">
        <v>33246.32</v>
      </c>
      <c r="T41" s="26">
        <v>0</v>
      </c>
      <c r="U41" s="26">
        <v>0</v>
      </c>
      <c r="V41" s="26">
        <v>1150</v>
      </c>
      <c r="W41" s="26">
        <v>5200</v>
      </c>
      <c r="X41" s="26">
        <v>0</v>
      </c>
      <c r="Y41" s="26">
        <v>0</v>
      </c>
      <c r="Z41" s="26">
        <v>0</v>
      </c>
      <c r="AA41" s="26">
        <v>0</v>
      </c>
      <c r="AB41" s="26">
        <v>0</v>
      </c>
      <c r="AC41" s="26">
        <v>0</v>
      </c>
      <c r="AD41" s="26">
        <v>0</v>
      </c>
      <c r="AE41" s="26">
        <v>0</v>
      </c>
      <c r="AF41" s="26">
        <v>5533.59</v>
      </c>
      <c r="AG41" s="26">
        <v>0</v>
      </c>
      <c r="AH41" s="26">
        <v>0</v>
      </c>
      <c r="AI41" s="26">
        <v>135679.35</v>
      </c>
      <c r="AJ41" s="26">
        <v>24033.23</v>
      </c>
      <c r="AK41" s="26">
        <v>0</v>
      </c>
      <c r="AL41" s="26">
        <v>4060.05</v>
      </c>
      <c r="AM41" s="26">
        <v>0</v>
      </c>
      <c r="AN41" s="26">
        <v>0</v>
      </c>
      <c r="AO41" s="26">
        <v>37033.08</v>
      </c>
      <c r="AP41" s="26">
        <v>712899.83</v>
      </c>
      <c r="AQ41" s="26">
        <v>35166.54</v>
      </c>
      <c r="AR41" s="26">
        <v>0</v>
      </c>
      <c r="AS41" s="26">
        <v>0</v>
      </c>
      <c r="AT41" s="26">
        <v>0</v>
      </c>
      <c r="AU41" s="26">
        <v>0</v>
      </c>
      <c r="AV41" s="26">
        <v>0</v>
      </c>
      <c r="AW41" s="26">
        <v>0</v>
      </c>
      <c r="AX41" s="26">
        <v>0</v>
      </c>
      <c r="AY41" s="26">
        <v>0</v>
      </c>
      <c r="AZ41" s="26">
        <v>0</v>
      </c>
      <c r="BA41" s="26">
        <v>0</v>
      </c>
      <c r="BB41" s="26">
        <v>0</v>
      </c>
      <c r="BC41" s="26">
        <v>0</v>
      </c>
      <c r="BD41" s="26">
        <v>0</v>
      </c>
      <c r="BE41" s="26">
        <v>0</v>
      </c>
      <c r="BF41" s="26">
        <v>0</v>
      </c>
      <c r="BG41" s="26">
        <v>0</v>
      </c>
      <c r="BH41" s="26">
        <v>0</v>
      </c>
      <c r="BI41" s="26">
        <v>11006</v>
      </c>
      <c r="BJ41" s="26">
        <v>84602</v>
      </c>
      <c r="BK41" s="26">
        <v>59914</v>
      </c>
      <c r="BL41" s="26">
        <v>0</v>
      </c>
      <c r="BM41" s="26">
        <v>49356</v>
      </c>
      <c r="BN41" s="26">
        <v>0</v>
      </c>
      <c r="BO41" s="26">
        <v>0</v>
      </c>
      <c r="BP41" s="26">
        <v>158661</v>
      </c>
      <c r="BQ41" s="26">
        <v>0</v>
      </c>
      <c r="BR41" s="26">
        <v>0</v>
      </c>
      <c r="BS41" s="26">
        <v>0</v>
      </c>
      <c r="BT41" s="26">
        <v>0</v>
      </c>
      <c r="BU41" s="26">
        <f t="shared" si="0"/>
        <v>1737264.36</v>
      </c>
      <c r="BW41" s="43">
        <v>1810203.27</v>
      </c>
      <c r="BX41" s="43">
        <v>14509.69</v>
      </c>
      <c r="BY41" s="43">
        <v>1381947</v>
      </c>
    </row>
    <row r="42" spans="1:77" s="27" customFormat="1" ht="12" x14ac:dyDescent="0.2">
      <c r="A42" s="24" t="s">
        <v>126</v>
      </c>
      <c r="B42" s="25">
        <v>56002</v>
      </c>
      <c r="C42" s="26">
        <v>0</v>
      </c>
      <c r="D42" s="26">
        <v>76978.91</v>
      </c>
      <c r="E42" s="26">
        <v>0</v>
      </c>
      <c r="F42" s="26">
        <v>2119.38</v>
      </c>
      <c r="G42" s="26">
        <v>0</v>
      </c>
      <c r="H42" s="26">
        <v>250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8247.73</v>
      </c>
      <c r="R42" s="26">
        <v>0</v>
      </c>
      <c r="S42" s="26">
        <v>258</v>
      </c>
      <c r="T42" s="26">
        <v>0</v>
      </c>
      <c r="U42" s="26">
        <v>0</v>
      </c>
      <c r="V42" s="26">
        <v>0</v>
      </c>
      <c r="W42" s="26">
        <v>25719</v>
      </c>
      <c r="X42" s="26">
        <v>3696.18</v>
      </c>
      <c r="Y42" s="26">
        <v>0</v>
      </c>
      <c r="Z42" s="26">
        <v>0</v>
      </c>
      <c r="AA42" s="26">
        <v>0</v>
      </c>
      <c r="AB42" s="26">
        <v>2319</v>
      </c>
      <c r="AC42" s="26">
        <v>9952</v>
      </c>
      <c r="AD42" s="26">
        <v>0</v>
      </c>
      <c r="AE42" s="26">
        <v>0</v>
      </c>
      <c r="AF42" s="26">
        <v>2618.77</v>
      </c>
      <c r="AG42" s="26">
        <v>0</v>
      </c>
      <c r="AH42" s="26">
        <v>0</v>
      </c>
      <c r="AI42" s="26">
        <v>4420.71</v>
      </c>
      <c r="AJ42" s="26">
        <v>7440.1</v>
      </c>
      <c r="AK42" s="26">
        <v>0</v>
      </c>
      <c r="AL42" s="26">
        <v>0</v>
      </c>
      <c r="AM42" s="26">
        <v>0</v>
      </c>
      <c r="AN42" s="26">
        <v>0</v>
      </c>
      <c r="AO42" s="26">
        <v>10662.78</v>
      </c>
      <c r="AP42" s="26">
        <v>0</v>
      </c>
      <c r="AQ42" s="26">
        <v>17787.87</v>
      </c>
      <c r="AR42" s="26">
        <v>0</v>
      </c>
      <c r="AS42" s="26">
        <v>0</v>
      </c>
      <c r="AT42" s="26">
        <v>0</v>
      </c>
      <c r="AU42" s="26">
        <v>0</v>
      </c>
      <c r="AV42" s="26">
        <v>0</v>
      </c>
      <c r="AW42" s="26">
        <v>0</v>
      </c>
      <c r="AX42" s="26">
        <v>0</v>
      </c>
      <c r="AY42" s="26">
        <v>0</v>
      </c>
      <c r="AZ42" s="26">
        <v>0</v>
      </c>
      <c r="BA42" s="26">
        <v>0</v>
      </c>
      <c r="BB42" s="26">
        <v>0</v>
      </c>
      <c r="BC42" s="26">
        <v>0</v>
      </c>
      <c r="BD42" s="26">
        <v>0</v>
      </c>
      <c r="BE42" s="26">
        <v>0</v>
      </c>
      <c r="BF42" s="26">
        <v>0</v>
      </c>
      <c r="BG42" s="26">
        <v>0</v>
      </c>
      <c r="BH42" s="26">
        <v>0</v>
      </c>
      <c r="BI42" s="26">
        <v>10000</v>
      </c>
      <c r="BJ42" s="26">
        <v>37573</v>
      </c>
      <c r="BK42" s="26">
        <v>10665</v>
      </c>
      <c r="BL42" s="26">
        <v>0</v>
      </c>
      <c r="BM42" s="26">
        <v>2139.09</v>
      </c>
      <c r="BN42" s="26">
        <v>0</v>
      </c>
      <c r="BO42" s="26">
        <v>0</v>
      </c>
      <c r="BP42" s="26">
        <v>22077</v>
      </c>
      <c r="BQ42" s="26">
        <v>27780</v>
      </c>
      <c r="BR42" s="26">
        <v>0</v>
      </c>
      <c r="BS42" s="26">
        <v>0</v>
      </c>
      <c r="BT42" s="26">
        <v>0</v>
      </c>
      <c r="BU42" s="26">
        <f t="shared" si="0"/>
        <v>282704.52</v>
      </c>
      <c r="BW42" s="43">
        <v>1083895.8799999999</v>
      </c>
      <c r="BX42" s="43">
        <v>4636.68</v>
      </c>
      <c r="BY42" s="43">
        <v>377730</v>
      </c>
    </row>
    <row r="43" spans="1:77" s="27" customFormat="1" ht="12" x14ac:dyDescent="0.2">
      <c r="A43" s="24" t="s">
        <v>111</v>
      </c>
      <c r="B43" s="25">
        <v>51001</v>
      </c>
      <c r="C43" s="26">
        <v>0</v>
      </c>
      <c r="D43" s="26">
        <v>160498.32999999999</v>
      </c>
      <c r="E43" s="26">
        <v>0</v>
      </c>
      <c r="F43" s="26">
        <v>6911.65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v>11415.57</v>
      </c>
      <c r="R43" s="26">
        <v>0</v>
      </c>
      <c r="S43" s="26">
        <v>19138</v>
      </c>
      <c r="T43" s="26">
        <v>0</v>
      </c>
      <c r="U43" s="26">
        <v>0</v>
      </c>
      <c r="V43" s="26">
        <v>3960</v>
      </c>
      <c r="W43" s="26">
        <v>0</v>
      </c>
      <c r="X43" s="26">
        <v>0</v>
      </c>
      <c r="Y43" s="26">
        <v>0</v>
      </c>
      <c r="Z43" s="26">
        <v>0</v>
      </c>
      <c r="AA43" s="26">
        <v>0</v>
      </c>
      <c r="AB43" s="26">
        <v>2448.88</v>
      </c>
      <c r="AC43" s="26">
        <v>0</v>
      </c>
      <c r="AD43" s="26">
        <v>0</v>
      </c>
      <c r="AE43" s="26">
        <v>0</v>
      </c>
      <c r="AF43" s="26">
        <v>0</v>
      </c>
      <c r="AG43" s="26">
        <v>0</v>
      </c>
      <c r="AH43" s="26">
        <v>0</v>
      </c>
      <c r="AI43" s="26">
        <v>48077.41</v>
      </c>
      <c r="AJ43" s="26">
        <v>166529.26999999999</v>
      </c>
      <c r="AK43" s="26">
        <v>0</v>
      </c>
      <c r="AL43" s="26">
        <v>0</v>
      </c>
      <c r="AM43" s="26">
        <v>0</v>
      </c>
      <c r="AN43" s="26">
        <v>0</v>
      </c>
      <c r="AO43" s="26">
        <v>197335.11</v>
      </c>
      <c r="AP43" s="26">
        <v>0</v>
      </c>
      <c r="AQ43" s="26">
        <v>82301.600000000006</v>
      </c>
      <c r="AR43" s="26">
        <v>0</v>
      </c>
      <c r="AS43" s="26">
        <v>0</v>
      </c>
      <c r="AT43" s="26">
        <v>0</v>
      </c>
      <c r="AU43" s="26">
        <v>0</v>
      </c>
      <c r="AV43" s="26">
        <v>0</v>
      </c>
      <c r="AW43" s="26">
        <v>0</v>
      </c>
      <c r="AX43" s="26">
        <v>1167.4100000000001</v>
      </c>
      <c r="AY43" s="26">
        <v>88.98</v>
      </c>
      <c r="AZ43" s="26">
        <v>0</v>
      </c>
      <c r="BA43" s="26">
        <v>0</v>
      </c>
      <c r="BB43" s="26">
        <v>0</v>
      </c>
      <c r="BC43" s="26">
        <v>0</v>
      </c>
      <c r="BD43" s="26">
        <v>0</v>
      </c>
      <c r="BE43" s="26">
        <v>0</v>
      </c>
      <c r="BF43" s="26">
        <v>43958.53</v>
      </c>
      <c r="BG43" s="26">
        <v>0</v>
      </c>
      <c r="BH43" s="26">
        <v>609</v>
      </c>
      <c r="BI43" s="26">
        <v>82991</v>
      </c>
      <c r="BJ43" s="26">
        <v>694644</v>
      </c>
      <c r="BK43" s="26">
        <v>165670</v>
      </c>
      <c r="BL43" s="26">
        <v>0</v>
      </c>
      <c r="BM43" s="26">
        <v>0</v>
      </c>
      <c r="BN43" s="26">
        <v>0</v>
      </c>
      <c r="BO43" s="26">
        <v>0</v>
      </c>
      <c r="BP43" s="26">
        <v>12000</v>
      </c>
      <c r="BQ43" s="26">
        <v>2023775.99</v>
      </c>
      <c r="BR43" s="26">
        <v>0</v>
      </c>
      <c r="BS43" s="26">
        <v>0</v>
      </c>
      <c r="BT43" s="26">
        <v>2113.73</v>
      </c>
      <c r="BU43" s="26">
        <f t="shared" si="0"/>
        <v>3725634.46</v>
      </c>
      <c r="BW43" s="43">
        <v>3309419.19</v>
      </c>
      <c r="BX43" s="43">
        <v>25825.14</v>
      </c>
      <c r="BY43" s="43">
        <v>14672689</v>
      </c>
    </row>
    <row r="44" spans="1:77" s="27" customFormat="1" ht="12" x14ac:dyDescent="0.2">
      <c r="A44" s="24" t="s">
        <v>146</v>
      </c>
      <c r="B44" s="25">
        <v>64002</v>
      </c>
      <c r="C44" s="26">
        <v>0</v>
      </c>
      <c r="D44" s="26">
        <v>31164.74</v>
      </c>
      <c r="E44" s="26">
        <v>0</v>
      </c>
      <c r="F44" s="26">
        <v>2503.98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11040.48</v>
      </c>
      <c r="T44" s="26">
        <v>0</v>
      </c>
      <c r="U44" s="26">
        <v>0</v>
      </c>
      <c r="V44" s="26">
        <v>0</v>
      </c>
      <c r="W44" s="26">
        <v>8801</v>
      </c>
      <c r="X44" s="26">
        <v>0</v>
      </c>
      <c r="Y44" s="26">
        <v>0</v>
      </c>
      <c r="Z44" s="26">
        <v>0</v>
      </c>
      <c r="AA44" s="26">
        <v>0</v>
      </c>
      <c r="AB44" s="26">
        <v>0</v>
      </c>
      <c r="AC44" s="26">
        <v>0</v>
      </c>
      <c r="AD44" s="26">
        <v>0</v>
      </c>
      <c r="AE44" s="26">
        <v>0</v>
      </c>
      <c r="AF44" s="26">
        <v>16717.16</v>
      </c>
      <c r="AG44" s="26">
        <v>0</v>
      </c>
      <c r="AH44" s="26">
        <v>0</v>
      </c>
      <c r="AI44" s="26">
        <v>16901.32</v>
      </c>
      <c r="AJ44" s="26">
        <v>1345.51</v>
      </c>
      <c r="AK44" s="26">
        <v>0</v>
      </c>
      <c r="AL44" s="26">
        <v>0</v>
      </c>
      <c r="AM44" s="26">
        <v>0</v>
      </c>
      <c r="AN44" s="26">
        <v>0</v>
      </c>
      <c r="AO44" s="26">
        <v>17598.400000000001</v>
      </c>
      <c r="AP44" s="26">
        <v>0</v>
      </c>
      <c r="AQ44" s="26">
        <v>66891.37</v>
      </c>
      <c r="AR44" s="26">
        <v>0</v>
      </c>
      <c r="AS44" s="26">
        <v>0</v>
      </c>
      <c r="AT44" s="26">
        <v>0</v>
      </c>
      <c r="AU44" s="26">
        <v>0</v>
      </c>
      <c r="AV44" s="26">
        <v>0</v>
      </c>
      <c r="AW44" s="26">
        <v>614.41999999999996</v>
      </c>
      <c r="AX44" s="26">
        <v>0</v>
      </c>
      <c r="AY44" s="26">
        <v>0</v>
      </c>
      <c r="AZ44" s="26">
        <v>0</v>
      </c>
      <c r="BA44" s="26">
        <v>0</v>
      </c>
      <c r="BB44" s="26">
        <v>0</v>
      </c>
      <c r="BC44" s="26">
        <v>0</v>
      </c>
      <c r="BD44" s="26">
        <v>0</v>
      </c>
      <c r="BE44" s="26">
        <v>0</v>
      </c>
      <c r="BF44" s="26">
        <v>79676</v>
      </c>
      <c r="BG44" s="26">
        <v>0</v>
      </c>
      <c r="BH44" s="26">
        <v>143100</v>
      </c>
      <c r="BI44" s="26">
        <v>86384</v>
      </c>
      <c r="BJ44" s="26">
        <v>608883</v>
      </c>
      <c r="BK44" s="26">
        <v>42417</v>
      </c>
      <c r="BL44" s="26">
        <v>0</v>
      </c>
      <c r="BM44" s="26">
        <v>0</v>
      </c>
      <c r="BN44" s="26">
        <v>0</v>
      </c>
      <c r="BO44" s="26">
        <v>0</v>
      </c>
      <c r="BP44" s="26">
        <v>69352</v>
      </c>
      <c r="BQ44" s="26">
        <v>258363</v>
      </c>
      <c r="BR44" s="26">
        <v>0</v>
      </c>
      <c r="BS44" s="26">
        <v>33030.629999999997</v>
      </c>
      <c r="BT44" s="26">
        <v>0</v>
      </c>
      <c r="BU44" s="26">
        <f t="shared" si="0"/>
        <v>1494784.0099999998</v>
      </c>
      <c r="BW44" s="43">
        <v>358195.7</v>
      </c>
      <c r="BX44" s="43">
        <v>7318.62</v>
      </c>
      <c r="BY44" s="43">
        <v>2355037</v>
      </c>
    </row>
    <row r="45" spans="1:77" s="27" customFormat="1" ht="12" x14ac:dyDescent="0.2">
      <c r="A45" s="24" t="s">
        <v>44</v>
      </c>
      <c r="B45" s="25">
        <v>20001</v>
      </c>
      <c r="C45" s="26">
        <v>0</v>
      </c>
      <c r="D45" s="26">
        <v>94279.38</v>
      </c>
      <c r="E45" s="26">
        <v>0</v>
      </c>
      <c r="F45" s="26">
        <v>4357.47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26">
        <v>0</v>
      </c>
      <c r="U45" s="26">
        <v>0</v>
      </c>
      <c r="V45" s="26">
        <v>0</v>
      </c>
      <c r="W45" s="26">
        <v>81322.52</v>
      </c>
      <c r="X45" s="26">
        <v>0</v>
      </c>
      <c r="Y45" s="26">
        <v>0</v>
      </c>
      <c r="Z45" s="26">
        <v>0</v>
      </c>
      <c r="AA45" s="26">
        <v>60891.27</v>
      </c>
      <c r="AB45" s="26">
        <v>0</v>
      </c>
      <c r="AC45" s="26">
        <v>0</v>
      </c>
      <c r="AD45" s="26">
        <v>0</v>
      </c>
      <c r="AE45" s="26">
        <v>0</v>
      </c>
      <c r="AF45" s="26">
        <v>0</v>
      </c>
      <c r="AG45" s="26">
        <v>0</v>
      </c>
      <c r="AH45" s="26">
        <v>0</v>
      </c>
      <c r="AI45" s="26">
        <v>7914.09</v>
      </c>
      <c r="AJ45" s="26">
        <v>8269.2900000000009</v>
      </c>
      <c r="AK45" s="26">
        <v>0</v>
      </c>
      <c r="AL45" s="26">
        <v>0</v>
      </c>
      <c r="AM45" s="26">
        <v>0</v>
      </c>
      <c r="AN45" s="26">
        <v>0</v>
      </c>
      <c r="AO45" s="26">
        <v>96556.79</v>
      </c>
      <c r="AP45" s="26">
        <v>0</v>
      </c>
      <c r="AQ45" s="26">
        <v>21146.92</v>
      </c>
      <c r="AR45" s="26">
        <v>0</v>
      </c>
      <c r="AS45" s="26">
        <v>17388.45</v>
      </c>
      <c r="AT45" s="26">
        <v>0</v>
      </c>
      <c r="AU45" s="26">
        <v>0</v>
      </c>
      <c r="AV45" s="26">
        <v>0</v>
      </c>
      <c r="AW45" s="26">
        <v>848.28</v>
      </c>
      <c r="AX45" s="26">
        <v>0</v>
      </c>
      <c r="AY45" s="26">
        <v>0</v>
      </c>
      <c r="AZ45" s="26">
        <v>0</v>
      </c>
      <c r="BA45" s="26">
        <v>0</v>
      </c>
      <c r="BB45" s="26">
        <v>0</v>
      </c>
      <c r="BC45" s="26">
        <v>0</v>
      </c>
      <c r="BD45" s="26">
        <v>0</v>
      </c>
      <c r="BE45" s="26">
        <v>0</v>
      </c>
      <c r="BF45" s="26">
        <v>234487</v>
      </c>
      <c r="BG45" s="26">
        <v>0</v>
      </c>
      <c r="BH45" s="26">
        <v>24484</v>
      </c>
      <c r="BI45" s="26">
        <v>170465</v>
      </c>
      <c r="BJ45" s="26">
        <v>1066322</v>
      </c>
      <c r="BK45" s="26">
        <v>283001</v>
      </c>
      <c r="BL45" s="26">
        <v>0</v>
      </c>
      <c r="BM45" s="26">
        <v>33050</v>
      </c>
      <c r="BN45" s="26">
        <v>0</v>
      </c>
      <c r="BO45" s="26">
        <v>0</v>
      </c>
      <c r="BP45" s="26">
        <v>0</v>
      </c>
      <c r="BQ45" s="26">
        <v>1225768</v>
      </c>
      <c r="BR45" s="26">
        <v>0</v>
      </c>
      <c r="BS45" s="26">
        <v>69645</v>
      </c>
      <c r="BT45" s="26">
        <v>0</v>
      </c>
      <c r="BU45" s="26">
        <f t="shared" si="0"/>
        <v>3500196.46</v>
      </c>
      <c r="BW45" s="43">
        <v>393229.53</v>
      </c>
      <c r="BX45" s="43">
        <v>15729.94</v>
      </c>
      <c r="BY45" s="43">
        <v>2251336</v>
      </c>
    </row>
    <row r="46" spans="1:77" s="27" customFormat="1" ht="12" x14ac:dyDescent="0.2">
      <c r="A46" s="24" t="s">
        <v>51</v>
      </c>
      <c r="B46" s="25">
        <v>23001</v>
      </c>
      <c r="C46" s="26">
        <v>26180.61</v>
      </c>
      <c r="D46" s="26">
        <v>40777.29</v>
      </c>
      <c r="E46" s="26">
        <v>0</v>
      </c>
      <c r="F46" s="26">
        <v>2683.02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9455.39</v>
      </c>
      <c r="R46" s="26">
        <v>0</v>
      </c>
      <c r="S46" s="26">
        <v>4510.4399999999996</v>
      </c>
      <c r="T46" s="26">
        <v>0</v>
      </c>
      <c r="U46" s="26">
        <v>0</v>
      </c>
      <c r="V46" s="26">
        <v>3890</v>
      </c>
      <c r="W46" s="26">
        <v>0</v>
      </c>
      <c r="X46" s="26">
        <v>0</v>
      </c>
      <c r="Y46" s="26">
        <v>0</v>
      </c>
      <c r="Z46" s="26">
        <v>0</v>
      </c>
      <c r="AA46" s="26">
        <v>0</v>
      </c>
      <c r="AB46" s="26">
        <v>0</v>
      </c>
      <c r="AC46" s="26">
        <v>185</v>
      </c>
      <c r="AD46" s="26">
        <v>0</v>
      </c>
      <c r="AE46" s="26">
        <v>0</v>
      </c>
      <c r="AF46" s="26">
        <v>3145</v>
      </c>
      <c r="AG46" s="26">
        <v>0</v>
      </c>
      <c r="AH46" s="26">
        <v>0</v>
      </c>
      <c r="AI46" s="26">
        <v>4314.99</v>
      </c>
      <c r="AJ46" s="26">
        <v>14659.03</v>
      </c>
      <c r="AK46" s="26">
        <v>0</v>
      </c>
      <c r="AL46" s="26">
        <v>1487.09</v>
      </c>
      <c r="AM46" s="26">
        <v>0</v>
      </c>
      <c r="AN46" s="26">
        <v>0</v>
      </c>
      <c r="AO46" s="26">
        <v>10546.71</v>
      </c>
      <c r="AP46" s="26">
        <v>0</v>
      </c>
      <c r="AQ46" s="26">
        <v>7493.57</v>
      </c>
      <c r="AR46" s="26">
        <v>0</v>
      </c>
      <c r="AS46" s="26">
        <v>5114.25</v>
      </c>
      <c r="AT46" s="26">
        <v>0</v>
      </c>
      <c r="AU46" s="26">
        <v>0</v>
      </c>
      <c r="AV46" s="26">
        <v>0</v>
      </c>
      <c r="AW46" s="26">
        <v>5848.76</v>
      </c>
      <c r="AX46" s="26">
        <v>52623.199999999997</v>
      </c>
      <c r="AY46" s="26">
        <v>1004.38</v>
      </c>
      <c r="AZ46" s="26">
        <v>0</v>
      </c>
      <c r="BA46" s="26">
        <v>25264.240000000002</v>
      </c>
      <c r="BB46" s="26">
        <v>3717.35</v>
      </c>
      <c r="BC46" s="26">
        <v>0</v>
      </c>
      <c r="BD46" s="26">
        <v>0</v>
      </c>
      <c r="BE46" s="26">
        <v>0</v>
      </c>
      <c r="BF46" s="26">
        <v>0</v>
      </c>
      <c r="BG46" s="26">
        <v>0</v>
      </c>
      <c r="BH46" s="26">
        <v>9587.9699999999993</v>
      </c>
      <c r="BI46" s="26">
        <v>0</v>
      </c>
      <c r="BJ46" s="26">
        <v>21006</v>
      </c>
      <c r="BK46" s="26">
        <v>0</v>
      </c>
      <c r="BL46" s="26">
        <v>0</v>
      </c>
      <c r="BM46" s="26">
        <v>870.57</v>
      </c>
      <c r="BN46" s="26">
        <v>0</v>
      </c>
      <c r="BO46" s="26">
        <v>0</v>
      </c>
      <c r="BP46" s="26">
        <v>0</v>
      </c>
      <c r="BQ46" s="26">
        <v>26910</v>
      </c>
      <c r="BR46" s="26">
        <v>39064.26</v>
      </c>
      <c r="BS46" s="26">
        <v>0</v>
      </c>
      <c r="BT46" s="26">
        <v>0</v>
      </c>
      <c r="BU46" s="26">
        <f t="shared" si="0"/>
        <v>320339.12000000005</v>
      </c>
      <c r="BW46" s="43">
        <v>988090.35</v>
      </c>
      <c r="BX46" s="43">
        <v>11164.17</v>
      </c>
      <c r="BY46" s="43">
        <v>434254</v>
      </c>
    </row>
    <row r="47" spans="1:77" s="27" customFormat="1" ht="12" x14ac:dyDescent="0.2">
      <c r="A47" s="24" t="s">
        <v>49</v>
      </c>
      <c r="B47" s="25">
        <v>22005</v>
      </c>
      <c r="C47" s="26">
        <v>592.24</v>
      </c>
      <c r="D47" s="26">
        <v>49898.01</v>
      </c>
      <c r="E47" s="26">
        <v>0</v>
      </c>
      <c r="F47" s="26">
        <v>2704.31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26">
        <v>30039.26</v>
      </c>
      <c r="R47" s="26">
        <v>0</v>
      </c>
      <c r="S47" s="26">
        <v>9346.6</v>
      </c>
      <c r="T47" s="26">
        <v>0</v>
      </c>
      <c r="U47" s="26">
        <v>855</v>
      </c>
      <c r="V47" s="26">
        <v>785.27</v>
      </c>
      <c r="W47" s="26">
        <v>0</v>
      </c>
      <c r="X47" s="26">
        <v>1363.33</v>
      </c>
      <c r="Y47" s="26">
        <v>0</v>
      </c>
      <c r="Z47" s="26">
        <v>0</v>
      </c>
      <c r="AA47" s="26">
        <v>0</v>
      </c>
      <c r="AB47" s="26">
        <v>209</v>
      </c>
      <c r="AC47" s="26">
        <v>0</v>
      </c>
      <c r="AD47" s="26">
        <v>0</v>
      </c>
      <c r="AE47" s="26">
        <v>0</v>
      </c>
      <c r="AF47" s="26">
        <v>1241.51</v>
      </c>
      <c r="AG47" s="26">
        <v>0</v>
      </c>
      <c r="AH47" s="26">
        <v>0</v>
      </c>
      <c r="AI47" s="26">
        <v>3522.73</v>
      </c>
      <c r="AJ47" s="26">
        <v>12487.4</v>
      </c>
      <c r="AK47" s="26">
        <v>0</v>
      </c>
      <c r="AL47" s="26">
        <v>1938.34</v>
      </c>
      <c r="AM47" s="26">
        <v>0</v>
      </c>
      <c r="AN47" s="26">
        <v>0</v>
      </c>
      <c r="AO47" s="26">
        <v>10071.41</v>
      </c>
      <c r="AP47" s="26">
        <v>0</v>
      </c>
      <c r="AQ47" s="26">
        <v>20117.95</v>
      </c>
      <c r="AR47" s="26">
        <v>0</v>
      </c>
      <c r="AS47" s="26">
        <v>0</v>
      </c>
      <c r="AT47" s="26">
        <v>0</v>
      </c>
      <c r="AU47" s="26">
        <v>694.9</v>
      </c>
      <c r="AV47" s="26">
        <v>0</v>
      </c>
      <c r="AW47" s="26">
        <v>253.52</v>
      </c>
      <c r="AX47" s="26">
        <v>0</v>
      </c>
      <c r="AY47" s="26">
        <v>0</v>
      </c>
      <c r="AZ47" s="26">
        <v>0</v>
      </c>
      <c r="BA47" s="26">
        <v>0</v>
      </c>
      <c r="BB47" s="26">
        <v>0</v>
      </c>
      <c r="BC47" s="26">
        <v>0</v>
      </c>
      <c r="BD47" s="26">
        <v>0</v>
      </c>
      <c r="BE47" s="26">
        <v>0</v>
      </c>
      <c r="BF47" s="26">
        <v>0</v>
      </c>
      <c r="BG47" s="26">
        <v>0</v>
      </c>
      <c r="BH47" s="26">
        <v>40590.21</v>
      </c>
      <c r="BI47" s="26">
        <v>463.45</v>
      </c>
      <c r="BJ47" s="26">
        <v>120585.9</v>
      </c>
      <c r="BK47" s="26">
        <v>20384</v>
      </c>
      <c r="BL47" s="26">
        <v>0</v>
      </c>
      <c r="BM47" s="26">
        <v>0</v>
      </c>
      <c r="BN47" s="26">
        <v>0</v>
      </c>
      <c r="BO47" s="26">
        <v>0</v>
      </c>
      <c r="BP47" s="26">
        <v>49857.919999999998</v>
      </c>
      <c r="BQ47" s="26">
        <v>416265.18</v>
      </c>
      <c r="BR47" s="26">
        <v>0</v>
      </c>
      <c r="BS47" s="26">
        <v>0</v>
      </c>
      <c r="BT47" s="26">
        <v>0</v>
      </c>
      <c r="BU47" s="26">
        <f t="shared" si="0"/>
        <v>794267.44</v>
      </c>
      <c r="BW47" s="43">
        <v>1269515.3899999999</v>
      </c>
      <c r="BX47" s="43">
        <v>6128.5</v>
      </c>
      <c r="BY47" s="43">
        <v>110000</v>
      </c>
    </row>
    <row r="48" spans="1:77" s="27" customFormat="1" ht="12" x14ac:dyDescent="0.2">
      <c r="A48" s="24" t="s">
        <v>37</v>
      </c>
      <c r="B48" s="25">
        <v>16002</v>
      </c>
      <c r="C48" s="26">
        <v>0</v>
      </c>
      <c r="D48" s="26">
        <v>5045.8599999999997</v>
      </c>
      <c r="E48" s="26">
        <v>0</v>
      </c>
      <c r="F48" s="26">
        <v>579.63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723.3</v>
      </c>
      <c r="R48" s="26">
        <v>0</v>
      </c>
      <c r="S48" s="26">
        <v>0</v>
      </c>
      <c r="T48" s="26">
        <v>0</v>
      </c>
      <c r="U48" s="26">
        <v>0</v>
      </c>
      <c r="V48" s="26">
        <v>0</v>
      </c>
      <c r="W48" s="26">
        <v>0</v>
      </c>
      <c r="X48" s="26">
        <v>986.44</v>
      </c>
      <c r="Y48" s="26">
        <v>0</v>
      </c>
      <c r="Z48" s="26">
        <v>0</v>
      </c>
      <c r="AA48" s="26">
        <v>0</v>
      </c>
      <c r="AB48" s="26">
        <v>479</v>
      </c>
      <c r="AC48" s="26">
        <v>0</v>
      </c>
      <c r="AD48" s="26">
        <v>0</v>
      </c>
      <c r="AE48" s="26">
        <v>0</v>
      </c>
      <c r="AF48" s="26">
        <v>0</v>
      </c>
      <c r="AG48" s="26">
        <v>0</v>
      </c>
      <c r="AH48" s="26">
        <v>0</v>
      </c>
      <c r="AI48" s="26">
        <v>60</v>
      </c>
      <c r="AJ48" s="26">
        <v>672.55</v>
      </c>
      <c r="AK48" s="26">
        <v>0</v>
      </c>
      <c r="AL48" s="26">
        <v>0</v>
      </c>
      <c r="AM48" s="26">
        <v>0</v>
      </c>
      <c r="AN48" s="26">
        <v>500</v>
      </c>
      <c r="AO48" s="26">
        <v>1630.3</v>
      </c>
      <c r="AP48" s="26">
        <v>0</v>
      </c>
      <c r="AQ48" s="26">
        <v>0</v>
      </c>
      <c r="AR48" s="26">
        <v>0</v>
      </c>
      <c r="AS48" s="26">
        <v>0</v>
      </c>
      <c r="AT48" s="26">
        <v>0</v>
      </c>
      <c r="AU48" s="26">
        <v>0</v>
      </c>
      <c r="AV48" s="26">
        <v>0</v>
      </c>
      <c r="AW48" s="26">
        <v>0</v>
      </c>
      <c r="AX48" s="26">
        <v>8262.7099999999991</v>
      </c>
      <c r="AY48" s="26">
        <v>1062.5899999999999</v>
      </c>
      <c r="AZ48" s="26">
        <v>0</v>
      </c>
      <c r="BA48" s="26">
        <v>65537.2</v>
      </c>
      <c r="BB48" s="26">
        <v>906.16</v>
      </c>
      <c r="BC48" s="26">
        <v>0</v>
      </c>
      <c r="BD48" s="26">
        <v>0</v>
      </c>
      <c r="BE48" s="26">
        <v>0</v>
      </c>
      <c r="BF48" s="26">
        <v>0</v>
      </c>
      <c r="BG48" s="26">
        <v>0</v>
      </c>
      <c r="BH48" s="26">
        <v>0</v>
      </c>
      <c r="BI48" s="26">
        <v>0</v>
      </c>
      <c r="BJ48" s="26">
        <v>0</v>
      </c>
      <c r="BK48" s="26">
        <v>1898</v>
      </c>
      <c r="BL48" s="26">
        <v>0</v>
      </c>
      <c r="BM48" s="26">
        <v>0</v>
      </c>
      <c r="BN48" s="26">
        <v>0</v>
      </c>
      <c r="BO48" s="26">
        <v>0</v>
      </c>
      <c r="BP48" s="26">
        <v>6057</v>
      </c>
      <c r="BQ48" s="26">
        <v>0</v>
      </c>
      <c r="BR48" s="26">
        <v>0</v>
      </c>
      <c r="BS48" s="26">
        <v>0</v>
      </c>
      <c r="BT48" s="26">
        <v>0</v>
      </c>
      <c r="BU48" s="26">
        <f t="shared" si="0"/>
        <v>94400.739999999991</v>
      </c>
      <c r="BW48" s="43">
        <v>179482.95</v>
      </c>
      <c r="BX48" s="43">
        <v>973.1</v>
      </c>
      <c r="BY48" s="43">
        <v>0</v>
      </c>
    </row>
    <row r="49" spans="1:77" s="27" customFormat="1" ht="12" x14ac:dyDescent="0.2">
      <c r="A49" s="24" t="s">
        <v>140</v>
      </c>
      <c r="B49" s="25">
        <v>61007</v>
      </c>
      <c r="C49" s="26">
        <v>0</v>
      </c>
      <c r="D49" s="26">
        <v>116092.95</v>
      </c>
      <c r="E49" s="26">
        <v>0</v>
      </c>
      <c r="F49" s="26">
        <v>7425.71</v>
      </c>
      <c r="G49" s="26">
        <v>0</v>
      </c>
      <c r="H49" s="26">
        <v>0</v>
      </c>
      <c r="I49" s="26">
        <v>13309.12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114914.64</v>
      </c>
      <c r="R49" s="26">
        <v>0</v>
      </c>
      <c r="S49" s="26">
        <v>37070.78</v>
      </c>
      <c r="T49" s="26">
        <v>0</v>
      </c>
      <c r="U49" s="26">
        <v>0</v>
      </c>
      <c r="V49" s="26">
        <v>923</v>
      </c>
      <c r="W49" s="26">
        <v>9120.59</v>
      </c>
      <c r="X49" s="26">
        <v>4684.7</v>
      </c>
      <c r="Y49" s="26">
        <v>0</v>
      </c>
      <c r="Z49" s="26">
        <v>0</v>
      </c>
      <c r="AA49" s="26">
        <v>0</v>
      </c>
      <c r="AB49" s="26">
        <v>0</v>
      </c>
      <c r="AC49" s="26">
        <v>0</v>
      </c>
      <c r="AD49" s="26">
        <v>0</v>
      </c>
      <c r="AE49" s="26">
        <v>0</v>
      </c>
      <c r="AF49" s="26">
        <v>4655.49</v>
      </c>
      <c r="AG49" s="26">
        <v>0</v>
      </c>
      <c r="AH49" s="26">
        <v>0</v>
      </c>
      <c r="AI49" s="26">
        <v>12181.37</v>
      </c>
      <c r="AJ49" s="26">
        <v>67087.759999999995</v>
      </c>
      <c r="AK49" s="26">
        <v>0</v>
      </c>
      <c r="AL49" s="26">
        <v>0</v>
      </c>
      <c r="AM49" s="26">
        <v>0</v>
      </c>
      <c r="AN49" s="26">
        <v>0</v>
      </c>
      <c r="AO49" s="26">
        <v>52725.56</v>
      </c>
      <c r="AP49" s="26">
        <v>0</v>
      </c>
      <c r="AQ49" s="26">
        <v>52318.1</v>
      </c>
      <c r="AR49" s="26">
        <v>0</v>
      </c>
      <c r="AS49" s="26">
        <v>6933.74</v>
      </c>
      <c r="AT49" s="26">
        <v>0</v>
      </c>
      <c r="AU49" s="26">
        <v>0</v>
      </c>
      <c r="AV49" s="26">
        <v>0</v>
      </c>
      <c r="AW49" s="26">
        <v>0</v>
      </c>
      <c r="AX49" s="26">
        <v>0</v>
      </c>
      <c r="AY49" s="26">
        <v>0</v>
      </c>
      <c r="AZ49" s="26">
        <v>0</v>
      </c>
      <c r="BA49" s="26">
        <v>0</v>
      </c>
      <c r="BB49" s="26">
        <v>0</v>
      </c>
      <c r="BC49" s="26">
        <v>0</v>
      </c>
      <c r="BD49" s="26">
        <v>0</v>
      </c>
      <c r="BE49" s="26">
        <v>0</v>
      </c>
      <c r="BF49" s="26">
        <v>0</v>
      </c>
      <c r="BG49" s="26">
        <v>0</v>
      </c>
      <c r="BH49" s="26">
        <v>0</v>
      </c>
      <c r="BI49" s="26">
        <v>10000</v>
      </c>
      <c r="BJ49" s="26">
        <v>29939</v>
      </c>
      <c r="BK49" s="26">
        <v>28525</v>
      </c>
      <c r="BL49" s="26">
        <v>0</v>
      </c>
      <c r="BM49" s="26">
        <v>0</v>
      </c>
      <c r="BN49" s="26">
        <v>0</v>
      </c>
      <c r="BO49" s="26">
        <v>0</v>
      </c>
      <c r="BP49" s="26">
        <v>0</v>
      </c>
      <c r="BQ49" s="26">
        <v>57957</v>
      </c>
      <c r="BR49" s="26">
        <v>0</v>
      </c>
      <c r="BS49" s="26">
        <v>0</v>
      </c>
      <c r="BT49" s="26">
        <v>0</v>
      </c>
      <c r="BU49" s="26">
        <f t="shared" si="0"/>
        <v>625864.51</v>
      </c>
      <c r="BW49" s="43">
        <v>1535866.56</v>
      </c>
      <c r="BX49" s="43">
        <v>27501.35</v>
      </c>
      <c r="BY49" s="43">
        <v>2787581</v>
      </c>
    </row>
    <row r="50" spans="1:77" s="27" customFormat="1" ht="12" x14ac:dyDescent="0.2">
      <c r="A50" s="24" t="s">
        <v>10</v>
      </c>
      <c r="B50" s="25">
        <v>5003</v>
      </c>
      <c r="C50" s="26">
        <v>0</v>
      </c>
      <c r="D50" s="26">
        <v>114385.62</v>
      </c>
      <c r="E50" s="26">
        <v>0</v>
      </c>
      <c r="F50" s="26">
        <v>1910.31</v>
      </c>
      <c r="G50" s="26">
        <v>0</v>
      </c>
      <c r="H50" s="26">
        <v>0</v>
      </c>
      <c r="I50" s="26">
        <v>0</v>
      </c>
      <c r="J50" s="26">
        <v>557297</v>
      </c>
      <c r="K50" s="26">
        <v>0</v>
      </c>
      <c r="L50" s="26">
        <v>0</v>
      </c>
      <c r="M50" s="26">
        <v>0</v>
      </c>
      <c r="N50" s="26">
        <v>0</v>
      </c>
      <c r="O50" s="26">
        <v>5670</v>
      </c>
      <c r="P50" s="26">
        <v>0</v>
      </c>
      <c r="Q50" s="26">
        <v>75712.58</v>
      </c>
      <c r="R50" s="26">
        <v>0</v>
      </c>
      <c r="S50" s="26">
        <v>36116.6</v>
      </c>
      <c r="T50" s="26">
        <v>0</v>
      </c>
      <c r="U50" s="26">
        <v>810</v>
      </c>
      <c r="V50" s="26">
        <v>10492.68</v>
      </c>
      <c r="W50" s="26">
        <v>11000</v>
      </c>
      <c r="X50" s="26">
        <v>1152.6500000000001</v>
      </c>
      <c r="Y50" s="26">
        <v>0</v>
      </c>
      <c r="Z50" s="26">
        <v>9540</v>
      </c>
      <c r="AA50" s="26">
        <v>0</v>
      </c>
      <c r="AB50" s="26">
        <v>0</v>
      </c>
      <c r="AC50" s="26">
        <v>0</v>
      </c>
      <c r="AD50" s="26">
        <v>40937</v>
      </c>
      <c r="AE50" s="26">
        <v>116.1</v>
      </c>
      <c r="AF50" s="26">
        <v>1120.9000000000001</v>
      </c>
      <c r="AG50" s="26">
        <v>0</v>
      </c>
      <c r="AH50" s="26">
        <v>0</v>
      </c>
      <c r="AI50" s="26">
        <v>43527.3</v>
      </c>
      <c r="AJ50" s="26">
        <v>23978.240000000002</v>
      </c>
      <c r="AK50" s="26">
        <v>0</v>
      </c>
      <c r="AL50" s="26">
        <v>0</v>
      </c>
      <c r="AM50" s="26">
        <v>0</v>
      </c>
      <c r="AN50" s="26">
        <v>518.54</v>
      </c>
      <c r="AO50" s="26">
        <v>23419.09</v>
      </c>
      <c r="AP50" s="26">
        <v>108003.46</v>
      </c>
      <c r="AQ50" s="26">
        <v>93838.88</v>
      </c>
      <c r="AR50" s="26">
        <v>0</v>
      </c>
      <c r="AS50" s="26">
        <v>0</v>
      </c>
      <c r="AT50" s="26">
        <v>0</v>
      </c>
      <c r="AU50" s="26">
        <v>0</v>
      </c>
      <c r="AV50" s="26">
        <v>0</v>
      </c>
      <c r="AW50" s="26">
        <v>775</v>
      </c>
      <c r="AX50" s="26">
        <v>0</v>
      </c>
      <c r="AY50" s="26">
        <v>0</v>
      </c>
      <c r="AZ50" s="26">
        <v>0</v>
      </c>
      <c r="BA50" s="26">
        <v>0</v>
      </c>
      <c r="BB50" s="26">
        <v>0</v>
      </c>
      <c r="BC50" s="26">
        <v>0</v>
      </c>
      <c r="BD50" s="26">
        <v>0</v>
      </c>
      <c r="BE50" s="26">
        <v>0</v>
      </c>
      <c r="BF50" s="26">
        <v>0</v>
      </c>
      <c r="BG50" s="26">
        <v>0</v>
      </c>
      <c r="BH50" s="26">
        <v>0</v>
      </c>
      <c r="BI50" s="26">
        <v>4605</v>
      </c>
      <c r="BJ50" s="26">
        <v>81357</v>
      </c>
      <c r="BK50" s="26">
        <v>23365</v>
      </c>
      <c r="BL50" s="26">
        <v>0</v>
      </c>
      <c r="BM50" s="26">
        <v>0</v>
      </c>
      <c r="BN50" s="26">
        <v>0</v>
      </c>
      <c r="BO50" s="26">
        <v>0</v>
      </c>
      <c r="BP50" s="26">
        <v>77399.02</v>
      </c>
      <c r="BQ50" s="26">
        <v>26821.47</v>
      </c>
      <c r="BR50" s="26">
        <v>0</v>
      </c>
      <c r="BS50" s="26">
        <v>0</v>
      </c>
      <c r="BT50" s="26">
        <v>3951.28</v>
      </c>
      <c r="BU50" s="26">
        <f t="shared" si="0"/>
        <v>1377820.7200000002</v>
      </c>
      <c r="BW50" s="43">
        <v>1760640.61</v>
      </c>
      <c r="BX50" s="43">
        <v>41.05</v>
      </c>
      <c r="BY50" s="43">
        <v>723042</v>
      </c>
    </row>
    <row r="51" spans="1:77" s="27" customFormat="1" ht="12" x14ac:dyDescent="0.2">
      <c r="A51" s="24" t="s">
        <v>62</v>
      </c>
      <c r="B51" s="25">
        <v>28002</v>
      </c>
      <c r="C51" s="26">
        <v>0</v>
      </c>
      <c r="D51" s="26">
        <v>112818.33</v>
      </c>
      <c r="E51" s="26">
        <v>0</v>
      </c>
      <c r="F51" s="26">
        <v>3940.46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26">
        <v>61759.95</v>
      </c>
      <c r="R51" s="26">
        <v>0</v>
      </c>
      <c r="S51" s="26">
        <v>21306.02</v>
      </c>
      <c r="T51" s="26">
        <v>0</v>
      </c>
      <c r="U51" s="26">
        <v>960</v>
      </c>
      <c r="V51" s="26">
        <v>1714.29</v>
      </c>
      <c r="W51" s="26">
        <v>0</v>
      </c>
      <c r="X51" s="26">
        <v>3205</v>
      </c>
      <c r="Y51" s="26">
        <v>0</v>
      </c>
      <c r="Z51" s="26">
        <v>0</v>
      </c>
      <c r="AA51" s="26">
        <v>0</v>
      </c>
      <c r="AB51" s="26">
        <v>0</v>
      </c>
      <c r="AC51" s="26">
        <v>0</v>
      </c>
      <c r="AD51" s="26">
        <v>0</v>
      </c>
      <c r="AE51" s="26">
        <v>0</v>
      </c>
      <c r="AF51" s="26">
        <v>4260.3599999999997</v>
      </c>
      <c r="AG51" s="26">
        <v>2655</v>
      </c>
      <c r="AH51" s="26">
        <v>0</v>
      </c>
      <c r="AI51" s="26">
        <v>11343.75</v>
      </c>
      <c r="AJ51" s="26">
        <v>11309.68</v>
      </c>
      <c r="AK51" s="26">
        <v>0</v>
      </c>
      <c r="AL51" s="26">
        <v>117.95</v>
      </c>
      <c r="AM51" s="26">
        <v>0</v>
      </c>
      <c r="AN51" s="26">
        <v>0</v>
      </c>
      <c r="AO51" s="26">
        <v>17648.54</v>
      </c>
      <c r="AP51" s="26">
        <v>46974.5</v>
      </c>
      <c r="AQ51" s="26">
        <v>34846.21</v>
      </c>
      <c r="AR51" s="26">
        <v>0</v>
      </c>
      <c r="AS51" s="26">
        <v>2227.5500000000002</v>
      </c>
      <c r="AT51" s="26">
        <v>0</v>
      </c>
      <c r="AU51" s="26">
        <v>0</v>
      </c>
      <c r="AV51" s="26">
        <v>0</v>
      </c>
      <c r="AW51" s="26">
        <v>1600</v>
      </c>
      <c r="AX51" s="26">
        <v>0</v>
      </c>
      <c r="AY51" s="26">
        <v>0</v>
      </c>
      <c r="AZ51" s="26">
        <v>0</v>
      </c>
      <c r="BA51" s="26">
        <v>0</v>
      </c>
      <c r="BB51" s="26">
        <v>0</v>
      </c>
      <c r="BC51" s="26">
        <v>0</v>
      </c>
      <c r="BD51" s="26">
        <v>18395</v>
      </c>
      <c r="BE51" s="26">
        <v>0</v>
      </c>
      <c r="BF51" s="26">
        <v>0</v>
      </c>
      <c r="BG51" s="26">
        <v>16199</v>
      </c>
      <c r="BH51" s="26">
        <v>13474</v>
      </c>
      <c r="BI51" s="26">
        <v>10000</v>
      </c>
      <c r="BJ51" s="26">
        <v>74118</v>
      </c>
      <c r="BK51" s="26">
        <v>18842</v>
      </c>
      <c r="BL51" s="26">
        <v>0</v>
      </c>
      <c r="BM51" s="26">
        <v>3849.44</v>
      </c>
      <c r="BN51" s="26">
        <v>0</v>
      </c>
      <c r="BO51" s="26">
        <v>0</v>
      </c>
      <c r="BP51" s="26">
        <v>0</v>
      </c>
      <c r="BQ51" s="26">
        <v>88240</v>
      </c>
      <c r="BR51" s="26">
        <v>0</v>
      </c>
      <c r="BS51" s="26">
        <v>0</v>
      </c>
      <c r="BT51" s="26">
        <v>0</v>
      </c>
      <c r="BU51" s="26">
        <f t="shared" si="0"/>
        <v>581805.03</v>
      </c>
      <c r="BW51" s="43">
        <v>1717641.47</v>
      </c>
      <c r="BX51" s="43">
        <v>7077.03</v>
      </c>
      <c r="BY51" s="43">
        <v>800845</v>
      </c>
    </row>
    <row r="52" spans="1:77" s="27" customFormat="1" ht="12" x14ac:dyDescent="0.2">
      <c r="A52" s="24" t="s">
        <v>38</v>
      </c>
      <c r="B52" s="25">
        <v>17001</v>
      </c>
      <c r="C52" s="26">
        <v>0</v>
      </c>
      <c r="D52" s="26">
        <v>28043.32</v>
      </c>
      <c r="E52" s="26">
        <v>0</v>
      </c>
      <c r="F52" s="26">
        <v>2343.19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  <c r="R52" s="26">
        <v>0</v>
      </c>
      <c r="S52" s="26">
        <v>13429.14</v>
      </c>
      <c r="T52" s="26">
        <v>0</v>
      </c>
      <c r="U52" s="26">
        <v>0</v>
      </c>
      <c r="V52" s="26">
        <v>0</v>
      </c>
      <c r="W52" s="26">
        <v>0</v>
      </c>
      <c r="X52" s="26">
        <v>0</v>
      </c>
      <c r="Y52" s="26">
        <v>0</v>
      </c>
      <c r="Z52" s="26">
        <v>0</v>
      </c>
      <c r="AA52" s="26">
        <v>0</v>
      </c>
      <c r="AB52" s="26">
        <v>0</v>
      </c>
      <c r="AC52" s="26">
        <v>0</v>
      </c>
      <c r="AD52" s="26">
        <v>0</v>
      </c>
      <c r="AE52" s="26">
        <v>0</v>
      </c>
      <c r="AF52" s="26">
        <v>0</v>
      </c>
      <c r="AG52" s="26">
        <v>2580</v>
      </c>
      <c r="AH52" s="26">
        <v>0</v>
      </c>
      <c r="AI52" s="26">
        <v>8631.9699999999993</v>
      </c>
      <c r="AJ52" s="26">
        <v>14525.48</v>
      </c>
      <c r="AK52" s="26">
        <v>0</v>
      </c>
      <c r="AL52" s="26">
        <v>0</v>
      </c>
      <c r="AM52" s="26">
        <v>0</v>
      </c>
      <c r="AN52" s="26">
        <v>0</v>
      </c>
      <c r="AO52" s="26">
        <v>11957.39</v>
      </c>
      <c r="AP52" s="26">
        <v>0</v>
      </c>
      <c r="AQ52" s="26">
        <v>11155.6</v>
      </c>
      <c r="AR52" s="26">
        <v>0</v>
      </c>
      <c r="AS52" s="26">
        <v>0</v>
      </c>
      <c r="AT52" s="26">
        <v>0</v>
      </c>
      <c r="AU52" s="26">
        <v>0</v>
      </c>
      <c r="AV52" s="26">
        <v>0</v>
      </c>
      <c r="AW52" s="26">
        <v>0</v>
      </c>
      <c r="AX52" s="26">
        <v>0</v>
      </c>
      <c r="AY52" s="26">
        <v>0</v>
      </c>
      <c r="AZ52" s="26">
        <v>0</v>
      </c>
      <c r="BA52" s="26">
        <v>0</v>
      </c>
      <c r="BB52" s="26">
        <v>0</v>
      </c>
      <c r="BC52" s="26">
        <v>0</v>
      </c>
      <c r="BD52" s="26">
        <v>0</v>
      </c>
      <c r="BE52" s="26">
        <v>0</v>
      </c>
      <c r="BF52" s="26">
        <v>0</v>
      </c>
      <c r="BG52" s="26">
        <v>25002</v>
      </c>
      <c r="BH52" s="26">
        <v>0</v>
      </c>
      <c r="BI52" s="26">
        <v>7136</v>
      </c>
      <c r="BJ52" s="26">
        <v>39916</v>
      </c>
      <c r="BK52" s="26">
        <v>9711</v>
      </c>
      <c r="BL52" s="26">
        <v>0</v>
      </c>
      <c r="BM52" s="26">
        <v>0</v>
      </c>
      <c r="BN52" s="26">
        <v>0</v>
      </c>
      <c r="BO52" s="26">
        <v>0</v>
      </c>
      <c r="BP52" s="26">
        <v>100</v>
      </c>
      <c r="BQ52" s="26">
        <v>133817</v>
      </c>
      <c r="BR52" s="26">
        <v>0</v>
      </c>
      <c r="BS52" s="26">
        <v>0</v>
      </c>
      <c r="BT52" s="26">
        <v>0</v>
      </c>
      <c r="BU52" s="26">
        <f t="shared" si="0"/>
        <v>308348.08999999997</v>
      </c>
      <c r="BW52" s="43">
        <v>327702.65999999997</v>
      </c>
      <c r="BX52" s="43">
        <v>4901.45</v>
      </c>
      <c r="BY52" s="43">
        <v>1772923</v>
      </c>
    </row>
    <row r="53" spans="1:77" s="27" customFormat="1" ht="12" x14ac:dyDescent="0.2">
      <c r="A53" s="24" t="s">
        <v>94</v>
      </c>
      <c r="B53" s="25">
        <v>44001</v>
      </c>
      <c r="C53" s="26">
        <v>450.64</v>
      </c>
      <c r="D53" s="26">
        <v>36529.800000000003</v>
      </c>
      <c r="E53" s="26">
        <v>0</v>
      </c>
      <c r="F53" s="26">
        <v>2051.88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26">
        <v>24502.11</v>
      </c>
      <c r="R53" s="26">
        <v>0</v>
      </c>
      <c r="S53" s="26">
        <v>8320</v>
      </c>
      <c r="T53" s="26">
        <v>0</v>
      </c>
      <c r="U53" s="26">
        <v>0</v>
      </c>
      <c r="V53" s="26">
        <v>63791.13</v>
      </c>
      <c r="W53" s="26">
        <v>19111.009999999998</v>
      </c>
      <c r="X53" s="26">
        <v>6287.99</v>
      </c>
      <c r="Y53" s="26">
        <v>0</v>
      </c>
      <c r="Z53" s="26">
        <v>0</v>
      </c>
      <c r="AA53" s="26">
        <v>0</v>
      </c>
      <c r="AB53" s="26">
        <v>0</v>
      </c>
      <c r="AC53" s="26">
        <v>0</v>
      </c>
      <c r="AD53" s="26">
        <v>0</v>
      </c>
      <c r="AE53" s="26">
        <v>0</v>
      </c>
      <c r="AF53" s="26">
        <v>4360.8900000000003</v>
      </c>
      <c r="AG53" s="26">
        <v>0</v>
      </c>
      <c r="AH53" s="26">
        <v>0</v>
      </c>
      <c r="AI53" s="26">
        <v>4880.57</v>
      </c>
      <c r="AJ53" s="26">
        <v>4637.04</v>
      </c>
      <c r="AK53" s="26">
        <v>0</v>
      </c>
      <c r="AL53" s="26">
        <v>989.16</v>
      </c>
      <c r="AM53" s="26">
        <v>0</v>
      </c>
      <c r="AN53" s="26">
        <v>0</v>
      </c>
      <c r="AO53" s="26">
        <v>9447.26</v>
      </c>
      <c r="AP53" s="26">
        <v>0</v>
      </c>
      <c r="AQ53" s="26">
        <v>23673.51</v>
      </c>
      <c r="AR53" s="26">
        <v>0</v>
      </c>
      <c r="AS53" s="26">
        <v>2262.61</v>
      </c>
      <c r="AT53" s="26">
        <v>29522.67</v>
      </c>
      <c r="AU53" s="26">
        <v>2942.69</v>
      </c>
      <c r="AV53" s="26">
        <v>0</v>
      </c>
      <c r="AW53" s="26">
        <v>0</v>
      </c>
      <c r="AX53" s="26">
        <v>0</v>
      </c>
      <c r="AY53" s="26">
        <v>0</v>
      </c>
      <c r="AZ53" s="26">
        <v>0</v>
      </c>
      <c r="BA53" s="26">
        <v>0</v>
      </c>
      <c r="BB53" s="26">
        <v>0</v>
      </c>
      <c r="BC53" s="26">
        <v>0</v>
      </c>
      <c r="BD53" s="26">
        <v>0</v>
      </c>
      <c r="BE53" s="26">
        <v>0</v>
      </c>
      <c r="BF53" s="26">
        <v>0</v>
      </c>
      <c r="BG53" s="26">
        <v>7203</v>
      </c>
      <c r="BH53" s="26">
        <v>7813.5</v>
      </c>
      <c r="BI53" s="26">
        <v>9837</v>
      </c>
      <c r="BJ53" s="26">
        <v>54913</v>
      </c>
      <c r="BK53" s="26">
        <v>10459</v>
      </c>
      <c r="BL53" s="26">
        <v>0</v>
      </c>
      <c r="BM53" s="26">
        <v>0</v>
      </c>
      <c r="BN53" s="26">
        <v>0</v>
      </c>
      <c r="BO53" s="26">
        <v>0</v>
      </c>
      <c r="BP53" s="26">
        <v>0</v>
      </c>
      <c r="BQ53" s="26">
        <v>74776</v>
      </c>
      <c r="BR53" s="26">
        <v>0</v>
      </c>
      <c r="BS53" s="26">
        <v>0</v>
      </c>
      <c r="BT53" s="26">
        <v>1299</v>
      </c>
      <c r="BU53" s="26">
        <f t="shared" si="0"/>
        <v>410061.46</v>
      </c>
      <c r="BW53" s="43">
        <v>1478131.07</v>
      </c>
      <c r="BX53" s="43">
        <v>3044.98</v>
      </c>
      <c r="BY53" s="43">
        <v>301748</v>
      </c>
    </row>
    <row r="54" spans="1:77" s="27" customFormat="1" ht="12" x14ac:dyDescent="0.2">
      <c r="A54" s="24" t="s">
        <v>99</v>
      </c>
      <c r="B54" s="25">
        <v>46002</v>
      </c>
      <c r="C54" s="26">
        <v>0</v>
      </c>
      <c r="D54" s="26">
        <v>25910.560000000001</v>
      </c>
      <c r="E54" s="26">
        <v>0</v>
      </c>
      <c r="F54" s="26">
        <v>1658.57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>
        <v>0</v>
      </c>
      <c r="Q54" s="26">
        <v>8027.37</v>
      </c>
      <c r="R54" s="26">
        <v>0</v>
      </c>
      <c r="S54" s="26">
        <v>22445.56</v>
      </c>
      <c r="T54" s="26">
        <v>0</v>
      </c>
      <c r="U54" s="26">
        <v>0</v>
      </c>
      <c r="V54" s="26">
        <v>2261</v>
      </c>
      <c r="W54" s="26">
        <v>200</v>
      </c>
      <c r="X54" s="26">
        <v>723.94</v>
      </c>
      <c r="Y54" s="26">
        <v>0</v>
      </c>
      <c r="Z54" s="26">
        <v>0</v>
      </c>
      <c r="AA54" s="26">
        <v>0</v>
      </c>
      <c r="AB54" s="26">
        <v>0</v>
      </c>
      <c r="AC54" s="26">
        <v>0</v>
      </c>
      <c r="AD54" s="26">
        <v>0</v>
      </c>
      <c r="AE54" s="26">
        <v>0</v>
      </c>
      <c r="AF54" s="26">
        <v>0</v>
      </c>
      <c r="AG54" s="26">
        <v>0</v>
      </c>
      <c r="AH54" s="26">
        <v>0</v>
      </c>
      <c r="AI54" s="26">
        <v>4318</v>
      </c>
      <c r="AJ54" s="26">
        <v>16716.18</v>
      </c>
      <c r="AK54" s="26">
        <v>0</v>
      </c>
      <c r="AL54" s="26">
        <v>0</v>
      </c>
      <c r="AM54" s="26">
        <v>0</v>
      </c>
      <c r="AN54" s="26">
        <v>0</v>
      </c>
      <c r="AO54" s="26">
        <v>9703.5</v>
      </c>
      <c r="AP54" s="26">
        <v>0</v>
      </c>
      <c r="AQ54" s="26">
        <v>18208.16</v>
      </c>
      <c r="AR54" s="26">
        <v>0</v>
      </c>
      <c r="AS54" s="26">
        <v>0</v>
      </c>
      <c r="AT54" s="26">
        <v>0</v>
      </c>
      <c r="AU54" s="26">
        <v>0</v>
      </c>
      <c r="AV54" s="26">
        <v>0</v>
      </c>
      <c r="AW54" s="26">
        <v>0</v>
      </c>
      <c r="AX54" s="26">
        <v>10206.530000000001</v>
      </c>
      <c r="AY54" s="26">
        <v>0</v>
      </c>
      <c r="AZ54" s="26">
        <v>0</v>
      </c>
      <c r="BA54" s="26">
        <v>0</v>
      </c>
      <c r="BB54" s="26">
        <v>0</v>
      </c>
      <c r="BC54" s="26">
        <v>0</v>
      </c>
      <c r="BD54" s="26">
        <v>0</v>
      </c>
      <c r="BE54" s="26">
        <v>0</v>
      </c>
      <c r="BF54" s="26">
        <v>0</v>
      </c>
      <c r="BG54" s="26">
        <v>21337.5</v>
      </c>
      <c r="BH54" s="26">
        <v>0</v>
      </c>
      <c r="BI54" s="26">
        <v>18871</v>
      </c>
      <c r="BJ54" s="26">
        <v>169401</v>
      </c>
      <c r="BK54" s="26">
        <v>26319</v>
      </c>
      <c r="BL54" s="26">
        <v>0</v>
      </c>
      <c r="BM54" s="26">
        <v>0</v>
      </c>
      <c r="BN54" s="26">
        <v>0</v>
      </c>
      <c r="BO54" s="26">
        <v>0</v>
      </c>
      <c r="BP54" s="26">
        <v>0</v>
      </c>
      <c r="BQ54" s="26">
        <v>59660</v>
      </c>
      <c r="BR54" s="26">
        <v>0</v>
      </c>
      <c r="BS54" s="26">
        <v>0</v>
      </c>
      <c r="BT54" s="26">
        <v>0</v>
      </c>
      <c r="BU54" s="26">
        <f t="shared" si="0"/>
        <v>415967.87</v>
      </c>
      <c r="BW54" s="43">
        <v>297964.5</v>
      </c>
      <c r="BX54" s="43">
        <v>970.67</v>
      </c>
      <c r="BY54" s="43">
        <v>1289781</v>
      </c>
    </row>
    <row r="55" spans="1:77" s="27" customFormat="1" ht="12" x14ac:dyDescent="0.2">
      <c r="A55" s="24" t="s">
        <v>54</v>
      </c>
      <c r="B55" s="25">
        <v>24004</v>
      </c>
      <c r="C55" s="26">
        <v>0</v>
      </c>
      <c r="D55" s="26">
        <v>117002.18</v>
      </c>
      <c r="E55" s="26">
        <v>0</v>
      </c>
      <c r="F55" s="26">
        <v>2422.6799999999998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775.69</v>
      </c>
      <c r="R55" s="26">
        <v>0</v>
      </c>
      <c r="S55" s="26">
        <v>22505.87</v>
      </c>
      <c r="T55" s="26">
        <v>0</v>
      </c>
      <c r="U55" s="26">
        <v>0</v>
      </c>
      <c r="V55" s="26">
        <v>4754</v>
      </c>
      <c r="W55" s="26">
        <v>8144.6</v>
      </c>
      <c r="X55" s="26">
        <v>0</v>
      </c>
      <c r="Y55" s="26">
        <v>0</v>
      </c>
      <c r="Z55" s="26">
        <v>0</v>
      </c>
      <c r="AA55" s="26">
        <v>0</v>
      </c>
      <c r="AB55" s="26">
        <v>0</v>
      </c>
      <c r="AC55" s="26">
        <v>0</v>
      </c>
      <c r="AD55" s="26">
        <v>0</v>
      </c>
      <c r="AE55" s="26">
        <v>0</v>
      </c>
      <c r="AF55" s="26">
        <v>4696.3999999999996</v>
      </c>
      <c r="AG55" s="26">
        <v>0</v>
      </c>
      <c r="AH55" s="26">
        <v>0</v>
      </c>
      <c r="AI55" s="26">
        <v>9783.5499999999993</v>
      </c>
      <c r="AJ55" s="26">
        <v>19270.939999999999</v>
      </c>
      <c r="AK55" s="26">
        <v>0</v>
      </c>
      <c r="AL55" s="26">
        <v>0</v>
      </c>
      <c r="AM55" s="26">
        <v>0</v>
      </c>
      <c r="AN55" s="26">
        <v>0</v>
      </c>
      <c r="AO55" s="26">
        <v>22898.37</v>
      </c>
      <c r="AP55" s="26">
        <v>0</v>
      </c>
      <c r="AQ55" s="26">
        <v>28413.06</v>
      </c>
      <c r="AR55" s="26">
        <v>0</v>
      </c>
      <c r="AS55" s="26">
        <v>2007.96</v>
      </c>
      <c r="AT55" s="26">
        <v>0</v>
      </c>
      <c r="AU55" s="26">
        <v>0</v>
      </c>
      <c r="AV55" s="26">
        <v>0</v>
      </c>
      <c r="AW55" s="26">
        <v>2248.48</v>
      </c>
      <c r="AX55" s="26">
        <v>0</v>
      </c>
      <c r="AY55" s="26">
        <v>0</v>
      </c>
      <c r="AZ55" s="26">
        <v>0</v>
      </c>
      <c r="BA55" s="26">
        <v>0</v>
      </c>
      <c r="BB55" s="26">
        <v>0</v>
      </c>
      <c r="BC55" s="26">
        <v>3234.56</v>
      </c>
      <c r="BD55" s="26">
        <v>0</v>
      </c>
      <c r="BE55" s="26">
        <v>0</v>
      </c>
      <c r="BF55" s="26">
        <v>0</v>
      </c>
      <c r="BG55" s="26">
        <v>0</v>
      </c>
      <c r="BH55" s="26">
        <v>0</v>
      </c>
      <c r="BI55" s="26">
        <v>14718</v>
      </c>
      <c r="BJ55" s="26">
        <v>176390</v>
      </c>
      <c r="BK55" s="26">
        <v>42754</v>
      </c>
      <c r="BL55" s="26">
        <v>0</v>
      </c>
      <c r="BM55" s="26">
        <v>2006.54</v>
      </c>
      <c r="BN55" s="26">
        <v>0</v>
      </c>
      <c r="BO55" s="26">
        <v>0</v>
      </c>
      <c r="BP55" s="26">
        <v>0</v>
      </c>
      <c r="BQ55" s="26">
        <v>37305</v>
      </c>
      <c r="BR55" s="26">
        <v>0</v>
      </c>
      <c r="BS55" s="26">
        <v>0</v>
      </c>
      <c r="BT55" s="26">
        <v>0</v>
      </c>
      <c r="BU55" s="26">
        <f t="shared" si="0"/>
        <v>521331.87999999995</v>
      </c>
      <c r="BW55" s="43">
        <v>1681433.53</v>
      </c>
      <c r="BX55" s="43">
        <v>866.57</v>
      </c>
      <c r="BY55" s="43">
        <v>1184860</v>
      </c>
    </row>
    <row r="56" spans="1:77" s="27" customFormat="1" ht="12" x14ac:dyDescent="0.2">
      <c r="A56" s="24" t="s">
        <v>109</v>
      </c>
      <c r="B56" s="25">
        <v>50003</v>
      </c>
      <c r="C56" s="26">
        <v>0</v>
      </c>
      <c r="D56" s="26">
        <v>86550.91</v>
      </c>
      <c r="E56" s="26">
        <v>0</v>
      </c>
      <c r="F56" s="26">
        <v>1819.01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25052.61</v>
      </c>
      <c r="R56" s="26">
        <v>0</v>
      </c>
      <c r="S56" s="26">
        <v>25197.599999999999</v>
      </c>
      <c r="T56" s="26">
        <v>2330</v>
      </c>
      <c r="U56" s="26">
        <v>1375</v>
      </c>
      <c r="V56" s="26">
        <v>507.38</v>
      </c>
      <c r="W56" s="26">
        <v>2650</v>
      </c>
      <c r="X56" s="26">
        <v>15104.81</v>
      </c>
      <c r="Y56" s="26">
        <v>0</v>
      </c>
      <c r="Z56" s="26">
        <v>0</v>
      </c>
      <c r="AA56" s="26">
        <v>0</v>
      </c>
      <c r="AB56" s="26">
        <v>0</v>
      </c>
      <c r="AC56" s="26">
        <v>0</v>
      </c>
      <c r="AD56" s="26">
        <v>0</v>
      </c>
      <c r="AE56" s="26">
        <v>0</v>
      </c>
      <c r="AF56" s="26">
        <v>22740.12</v>
      </c>
      <c r="AG56" s="26">
        <v>0</v>
      </c>
      <c r="AH56" s="26">
        <v>0</v>
      </c>
      <c r="AI56" s="26">
        <v>60109.14</v>
      </c>
      <c r="AJ56" s="26">
        <v>112225.87</v>
      </c>
      <c r="AK56" s="26">
        <v>0</v>
      </c>
      <c r="AL56" s="26">
        <v>0</v>
      </c>
      <c r="AM56" s="26">
        <v>0</v>
      </c>
      <c r="AN56" s="26">
        <v>0</v>
      </c>
      <c r="AO56" s="26">
        <v>54761.64</v>
      </c>
      <c r="AP56" s="26">
        <v>0</v>
      </c>
      <c r="AQ56" s="26">
        <v>23483.97</v>
      </c>
      <c r="AR56" s="26">
        <v>0</v>
      </c>
      <c r="AS56" s="26">
        <v>3751.79</v>
      </c>
      <c r="AT56" s="26">
        <v>0</v>
      </c>
      <c r="AU56" s="26">
        <v>0</v>
      </c>
      <c r="AV56" s="26">
        <v>0</v>
      </c>
      <c r="AW56" s="26">
        <v>1286.19</v>
      </c>
      <c r="AX56" s="26">
        <v>0</v>
      </c>
      <c r="AY56" s="26">
        <v>0</v>
      </c>
      <c r="AZ56" s="26">
        <v>0</v>
      </c>
      <c r="BA56" s="26">
        <v>0</v>
      </c>
      <c r="BB56" s="26">
        <v>0</v>
      </c>
      <c r="BC56" s="26">
        <v>0</v>
      </c>
      <c r="BD56" s="26">
        <v>0</v>
      </c>
      <c r="BE56" s="26">
        <v>0</v>
      </c>
      <c r="BF56" s="26">
        <v>58338</v>
      </c>
      <c r="BG56" s="26">
        <v>2566.25</v>
      </c>
      <c r="BH56" s="26">
        <v>20079.59</v>
      </c>
      <c r="BI56" s="26">
        <v>16683</v>
      </c>
      <c r="BJ56" s="26">
        <v>156762</v>
      </c>
      <c r="BK56" s="26">
        <v>45811</v>
      </c>
      <c r="BL56" s="26">
        <v>0</v>
      </c>
      <c r="BM56" s="26">
        <v>0</v>
      </c>
      <c r="BN56" s="26">
        <v>1500</v>
      </c>
      <c r="BO56" s="26">
        <v>0</v>
      </c>
      <c r="BP56" s="26">
        <v>31109</v>
      </c>
      <c r="BQ56" s="26">
        <v>292853</v>
      </c>
      <c r="BR56" s="26">
        <v>0</v>
      </c>
      <c r="BS56" s="26">
        <v>0</v>
      </c>
      <c r="BT56" s="26">
        <v>0</v>
      </c>
      <c r="BU56" s="26">
        <f t="shared" si="0"/>
        <v>1064647.8800000001</v>
      </c>
      <c r="BW56" s="43">
        <v>1127224.56</v>
      </c>
      <c r="BX56" s="43">
        <v>15505.35</v>
      </c>
      <c r="BY56" s="43">
        <v>3442322</v>
      </c>
    </row>
    <row r="57" spans="1:77" s="27" customFormat="1" ht="12" x14ac:dyDescent="0.2">
      <c r="A57" s="24" t="s">
        <v>29</v>
      </c>
      <c r="B57" s="25">
        <v>14001</v>
      </c>
      <c r="C57" s="26">
        <v>0</v>
      </c>
      <c r="D57" s="26">
        <v>42133.02</v>
      </c>
      <c r="E57" s="26">
        <v>0</v>
      </c>
      <c r="F57" s="26">
        <v>1120.75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26">
        <v>0</v>
      </c>
      <c r="P57" s="26">
        <v>0</v>
      </c>
      <c r="Q57" s="26">
        <v>12565.6</v>
      </c>
      <c r="R57" s="26">
        <v>0</v>
      </c>
      <c r="S57" s="26">
        <v>16370.14</v>
      </c>
      <c r="T57" s="26">
        <v>0</v>
      </c>
      <c r="U57" s="26">
        <v>0</v>
      </c>
      <c r="V57" s="26">
        <v>0</v>
      </c>
      <c r="W57" s="26">
        <v>0</v>
      </c>
      <c r="X57" s="26">
        <v>0</v>
      </c>
      <c r="Y57" s="26">
        <v>0</v>
      </c>
      <c r="Z57" s="26">
        <v>0</v>
      </c>
      <c r="AA57" s="26">
        <v>0</v>
      </c>
      <c r="AB57" s="26">
        <v>0</v>
      </c>
      <c r="AC57" s="26">
        <v>0</v>
      </c>
      <c r="AD57" s="26">
        <v>0</v>
      </c>
      <c r="AE57" s="26">
        <v>0</v>
      </c>
      <c r="AF57" s="26">
        <v>6336.61</v>
      </c>
      <c r="AG57" s="26">
        <v>0</v>
      </c>
      <c r="AH57" s="26">
        <v>0</v>
      </c>
      <c r="AI57" s="26">
        <v>16891.689999999999</v>
      </c>
      <c r="AJ57" s="26">
        <v>12454.28</v>
      </c>
      <c r="AK57" s="26">
        <v>0</v>
      </c>
      <c r="AL57" s="26">
        <v>0</v>
      </c>
      <c r="AM57" s="26">
        <v>0</v>
      </c>
      <c r="AN57" s="26">
        <v>0</v>
      </c>
      <c r="AO57" s="26">
        <v>10837.49</v>
      </c>
      <c r="AP57" s="26">
        <v>0</v>
      </c>
      <c r="AQ57" s="26">
        <v>23575.32</v>
      </c>
      <c r="AR57" s="26">
        <v>0</v>
      </c>
      <c r="AS57" s="26">
        <v>0</v>
      </c>
      <c r="AT57" s="26">
        <v>0</v>
      </c>
      <c r="AU57" s="26">
        <v>0</v>
      </c>
      <c r="AV57" s="26">
        <v>0</v>
      </c>
      <c r="AW57" s="26">
        <v>0</v>
      </c>
      <c r="AX57" s="26">
        <v>0</v>
      </c>
      <c r="AY57" s="26">
        <v>0</v>
      </c>
      <c r="AZ57" s="26">
        <v>0</v>
      </c>
      <c r="BA57" s="26">
        <v>0</v>
      </c>
      <c r="BB57" s="26">
        <v>0</v>
      </c>
      <c r="BC57" s="26">
        <v>5404.93</v>
      </c>
      <c r="BD57" s="26">
        <v>0</v>
      </c>
      <c r="BE57" s="26">
        <v>0</v>
      </c>
      <c r="BF57" s="26">
        <v>0</v>
      </c>
      <c r="BG57" s="26">
        <v>0</v>
      </c>
      <c r="BH57" s="26">
        <v>0</v>
      </c>
      <c r="BI57" s="26">
        <v>10000</v>
      </c>
      <c r="BJ57" s="26">
        <v>49357</v>
      </c>
      <c r="BK57" s="26">
        <v>8683</v>
      </c>
      <c r="BL57" s="26">
        <v>0</v>
      </c>
      <c r="BM57" s="26">
        <v>0</v>
      </c>
      <c r="BN57" s="26">
        <v>0</v>
      </c>
      <c r="BO57" s="26">
        <v>0</v>
      </c>
      <c r="BP57" s="26">
        <v>0</v>
      </c>
      <c r="BQ57" s="26">
        <v>41072</v>
      </c>
      <c r="BR57" s="26">
        <v>0</v>
      </c>
      <c r="BS57" s="26">
        <v>0</v>
      </c>
      <c r="BT57" s="26">
        <v>28132</v>
      </c>
      <c r="BU57" s="26">
        <f t="shared" si="0"/>
        <v>284933.82999999996</v>
      </c>
      <c r="BW57" s="43">
        <v>276773.24</v>
      </c>
      <c r="BX57" s="43">
        <v>2449.8200000000002</v>
      </c>
      <c r="BY57" s="43">
        <v>1923964</v>
      </c>
    </row>
    <row r="58" spans="1:77" s="27" customFormat="1" ht="12" x14ac:dyDescent="0.2">
      <c r="A58" s="24" t="s">
        <v>14</v>
      </c>
      <c r="B58" s="25">
        <v>6002</v>
      </c>
      <c r="C58" s="26">
        <v>366.02</v>
      </c>
      <c r="D58" s="26">
        <v>62792.51</v>
      </c>
      <c r="E58" s="26">
        <v>0</v>
      </c>
      <c r="F58" s="26">
        <v>3296.24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29781.63</v>
      </c>
      <c r="R58" s="26">
        <v>0</v>
      </c>
      <c r="S58" s="26">
        <v>12450.6</v>
      </c>
      <c r="T58" s="26">
        <v>0</v>
      </c>
      <c r="U58" s="26">
        <v>175</v>
      </c>
      <c r="V58" s="26">
        <v>25675.07</v>
      </c>
      <c r="W58" s="26">
        <v>0</v>
      </c>
      <c r="X58" s="26">
        <v>2882.55</v>
      </c>
      <c r="Y58" s="26">
        <v>0</v>
      </c>
      <c r="Z58" s="26">
        <v>0</v>
      </c>
      <c r="AA58" s="26">
        <v>0</v>
      </c>
      <c r="AB58" s="26">
        <v>347</v>
      </c>
      <c r="AC58" s="26">
        <v>0</v>
      </c>
      <c r="AD58" s="26">
        <v>0</v>
      </c>
      <c r="AE58" s="26">
        <v>0</v>
      </c>
      <c r="AF58" s="26">
        <v>1809.83</v>
      </c>
      <c r="AG58" s="26">
        <v>622.05999999999995</v>
      </c>
      <c r="AH58" s="26">
        <v>0</v>
      </c>
      <c r="AI58" s="26">
        <v>106902.52</v>
      </c>
      <c r="AJ58" s="26">
        <v>7097.06</v>
      </c>
      <c r="AK58" s="26">
        <v>0</v>
      </c>
      <c r="AL58" s="26">
        <v>0</v>
      </c>
      <c r="AM58" s="26">
        <v>0</v>
      </c>
      <c r="AN58" s="26">
        <v>0</v>
      </c>
      <c r="AO58" s="26">
        <v>8193.61</v>
      </c>
      <c r="AP58" s="26">
        <v>0</v>
      </c>
      <c r="AQ58" s="26">
        <v>33183.82</v>
      </c>
      <c r="AR58" s="26">
        <v>0</v>
      </c>
      <c r="AS58" s="26">
        <v>0</v>
      </c>
      <c r="AT58" s="26">
        <v>0</v>
      </c>
      <c r="AU58" s="26">
        <v>0</v>
      </c>
      <c r="AV58" s="26">
        <v>0</v>
      </c>
      <c r="AW58" s="26">
        <v>200</v>
      </c>
      <c r="AX58" s="26">
        <v>0</v>
      </c>
      <c r="AY58" s="26">
        <v>0</v>
      </c>
      <c r="AZ58" s="26">
        <v>0</v>
      </c>
      <c r="BA58" s="26">
        <v>0</v>
      </c>
      <c r="BB58" s="26">
        <v>0</v>
      </c>
      <c r="BC58" s="26">
        <v>0</v>
      </c>
      <c r="BD58" s="26">
        <v>0</v>
      </c>
      <c r="BE58" s="26">
        <v>0</v>
      </c>
      <c r="BF58" s="26">
        <v>0</v>
      </c>
      <c r="BG58" s="26">
        <v>0</v>
      </c>
      <c r="BH58" s="26">
        <v>7548.31</v>
      </c>
      <c r="BI58" s="26">
        <v>1769</v>
      </c>
      <c r="BJ58" s="26">
        <v>77973</v>
      </c>
      <c r="BK58" s="26">
        <v>15222</v>
      </c>
      <c r="BL58" s="26">
        <v>0</v>
      </c>
      <c r="BM58" s="26">
        <v>0</v>
      </c>
      <c r="BN58" s="26">
        <v>0</v>
      </c>
      <c r="BO58" s="26">
        <v>0</v>
      </c>
      <c r="BP58" s="26">
        <v>19351</v>
      </c>
      <c r="BQ58" s="26">
        <v>5894</v>
      </c>
      <c r="BR58" s="26">
        <v>0</v>
      </c>
      <c r="BS58" s="26">
        <v>0</v>
      </c>
      <c r="BT58" s="26">
        <v>0</v>
      </c>
      <c r="BU58" s="26">
        <f t="shared" si="0"/>
        <v>423532.82999999996</v>
      </c>
      <c r="BW58" s="43">
        <v>967926.73</v>
      </c>
      <c r="BX58" s="43">
        <v>3518.17</v>
      </c>
      <c r="BY58" s="43">
        <v>667758</v>
      </c>
    </row>
    <row r="59" spans="1:77" s="27" customFormat="1" ht="12" x14ac:dyDescent="0.2">
      <c r="A59" s="24" t="s">
        <v>69</v>
      </c>
      <c r="B59" s="25">
        <v>33001</v>
      </c>
      <c r="C59" s="26">
        <v>0</v>
      </c>
      <c r="D59" s="26">
        <v>139999.81</v>
      </c>
      <c r="E59" s="26">
        <v>0</v>
      </c>
      <c r="F59" s="26">
        <v>4016.13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  <c r="O59" s="26">
        <v>0</v>
      </c>
      <c r="P59" s="26">
        <v>0</v>
      </c>
      <c r="Q59" s="26">
        <v>26640.09</v>
      </c>
      <c r="R59" s="26">
        <v>0</v>
      </c>
      <c r="S59" s="26">
        <v>23805.05</v>
      </c>
      <c r="T59" s="26">
        <v>0</v>
      </c>
      <c r="U59" s="26">
        <v>625</v>
      </c>
      <c r="V59" s="26">
        <v>67479.77</v>
      </c>
      <c r="W59" s="26">
        <v>0</v>
      </c>
      <c r="X59" s="26">
        <v>0</v>
      </c>
      <c r="Y59" s="26">
        <v>0</v>
      </c>
      <c r="Z59" s="26">
        <v>0</v>
      </c>
      <c r="AA59" s="26">
        <v>0</v>
      </c>
      <c r="AB59" s="26">
        <v>0</v>
      </c>
      <c r="AC59" s="26">
        <v>0</v>
      </c>
      <c r="AD59" s="26">
        <v>0</v>
      </c>
      <c r="AE59" s="26">
        <v>0</v>
      </c>
      <c r="AF59" s="26">
        <v>3795.44</v>
      </c>
      <c r="AG59" s="26">
        <v>0</v>
      </c>
      <c r="AH59" s="26">
        <v>0</v>
      </c>
      <c r="AI59" s="26">
        <v>11232.25</v>
      </c>
      <c r="AJ59" s="26">
        <v>12884.89</v>
      </c>
      <c r="AK59" s="26">
        <v>0</v>
      </c>
      <c r="AL59" s="26">
        <v>0</v>
      </c>
      <c r="AM59" s="26">
        <v>0</v>
      </c>
      <c r="AN59" s="26">
        <v>0</v>
      </c>
      <c r="AO59" s="26">
        <v>27523.98</v>
      </c>
      <c r="AP59" s="26">
        <v>0</v>
      </c>
      <c r="AQ59" s="26">
        <v>57846.03</v>
      </c>
      <c r="AR59" s="26">
        <v>0</v>
      </c>
      <c r="AS59" s="26">
        <v>0</v>
      </c>
      <c r="AT59" s="26">
        <v>0</v>
      </c>
      <c r="AU59" s="26">
        <v>0</v>
      </c>
      <c r="AV59" s="26">
        <v>0</v>
      </c>
      <c r="AW59" s="26">
        <v>0</v>
      </c>
      <c r="AX59" s="26">
        <v>0</v>
      </c>
      <c r="AY59" s="26">
        <v>0</v>
      </c>
      <c r="AZ59" s="26">
        <v>0</v>
      </c>
      <c r="BA59" s="26">
        <v>0</v>
      </c>
      <c r="BB59" s="26">
        <v>0</v>
      </c>
      <c r="BC59" s="26">
        <v>0</v>
      </c>
      <c r="BD59" s="26">
        <v>0</v>
      </c>
      <c r="BE59" s="26">
        <v>0</v>
      </c>
      <c r="BF59" s="26">
        <v>0</v>
      </c>
      <c r="BG59" s="26">
        <v>13592</v>
      </c>
      <c r="BH59" s="26">
        <v>0</v>
      </c>
      <c r="BI59" s="26">
        <v>11428</v>
      </c>
      <c r="BJ59" s="26">
        <v>101079</v>
      </c>
      <c r="BK59" s="26">
        <v>25182</v>
      </c>
      <c r="BL59" s="26">
        <v>0</v>
      </c>
      <c r="BM59" s="26">
        <v>0</v>
      </c>
      <c r="BN59" s="26">
        <v>0</v>
      </c>
      <c r="BO59" s="26">
        <v>0</v>
      </c>
      <c r="BP59" s="26">
        <v>0</v>
      </c>
      <c r="BQ59" s="26">
        <v>298767</v>
      </c>
      <c r="BR59" s="26">
        <v>0</v>
      </c>
      <c r="BS59" s="26">
        <v>0</v>
      </c>
      <c r="BT59" s="26">
        <v>0</v>
      </c>
      <c r="BU59" s="26">
        <f t="shared" si="0"/>
        <v>825896.44</v>
      </c>
      <c r="BW59" s="43">
        <v>1382941.03</v>
      </c>
      <c r="BX59" s="43">
        <v>3863.36</v>
      </c>
      <c r="BY59" s="43">
        <v>1809493</v>
      </c>
    </row>
    <row r="60" spans="1:77" s="27" customFormat="1" ht="12" x14ac:dyDescent="0.2">
      <c r="A60" s="24" t="s">
        <v>105</v>
      </c>
      <c r="B60" s="25">
        <v>49004</v>
      </c>
      <c r="C60" s="26">
        <v>0</v>
      </c>
      <c r="D60" s="26">
        <v>127265.81</v>
      </c>
      <c r="E60" s="26">
        <v>0</v>
      </c>
      <c r="F60" s="26">
        <v>1730.15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26">
        <v>0</v>
      </c>
      <c r="Q60" s="26">
        <v>14120.27</v>
      </c>
      <c r="R60" s="26">
        <v>0</v>
      </c>
      <c r="S60" s="26">
        <v>35927.94</v>
      </c>
      <c r="T60" s="26">
        <v>0</v>
      </c>
      <c r="U60" s="26">
        <v>0</v>
      </c>
      <c r="V60" s="26">
        <v>41517.07</v>
      </c>
      <c r="W60" s="26">
        <v>0</v>
      </c>
      <c r="X60" s="26">
        <v>737</v>
      </c>
      <c r="Y60" s="26">
        <v>0</v>
      </c>
      <c r="Z60" s="26">
        <v>0</v>
      </c>
      <c r="AA60" s="26">
        <v>0</v>
      </c>
      <c r="AB60" s="26">
        <v>0</v>
      </c>
      <c r="AC60" s="26">
        <v>0</v>
      </c>
      <c r="AD60" s="26">
        <v>0</v>
      </c>
      <c r="AE60" s="26">
        <v>0</v>
      </c>
      <c r="AF60" s="26">
        <v>8496.94</v>
      </c>
      <c r="AG60" s="26">
        <v>0</v>
      </c>
      <c r="AH60" s="26">
        <v>0</v>
      </c>
      <c r="AI60" s="26">
        <v>61018.83</v>
      </c>
      <c r="AJ60" s="26">
        <v>13360.68</v>
      </c>
      <c r="AK60" s="26">
        <v>0</v>
      </c>
      <c r="AL60" s="26">
        <v>0</v>
      </c>
      <c r="AM60" s="26">
        <v>0</v>
      </c>
      <c r="AN60" s="26">
        <v>0</v>
      </c>
      <c r="AO60" s="26">
        <v>31930.53</v>
      </c>
      <c r="AP60" s="26">
        <v>0</v>
      </c>
      <c r="AQ60" s="26">
        <v>117517.99</v>
      </c>
      <c r="AR60" s="26">
        <v>23546.560000000001</v>
      </c>
      <c r="AS60" s="26">
        <v>0</v>
      </c>
      <c r="AT60" s="26">
        <v>0</v>
      </c>
      <c r="AU60" s="26">
        <v>0</v>
      </c>
      <c r="AV60" s="26">
        <v>0</v>
      </c>
      <c r="AW60" s="26">
        <v>0</v>
      </c>
      <c r="AX60" s="26">
        <v>0</v>
      </c>
      <c r="AY60" s="26">
        <v>0</v>
      </c>
      <c r="AZ60" s="26">
        <v>0</v>
      </c>
      <c r="BA60" s="26">
        <v>0</v>
      </c>
      <c r="BB60" s="26">
        <v>0</v>
      </c>
      <c r="BC60" s="26">
        <v>0</v>
      </c>
      <c r="BD60" s="26">
        <v>0</v>
      </c>
      <c r="BE60" s="26">
        <v>0</v>
      </c>
      <c r="BF60" s="26">
        <v>0</v>
      </c>
      <c r="BG60" s="26">
        <v>37063</v>
      </c>
      <c r="BH60" s="26">
        <v>0</v>
      </c>
      <c r="BI60" s="26">
        <v>10000</v>
      </c>
      <c r="BJ60" s="26">
        <v>21566</v>
      </c>
      <c r="BK60" s="26">
        <v>21010</v>
      </c>
      <c r="BL60" s="26">
        <v>0</v>
      </c>
      <c r="BM60" s="26">
        <v>0</v>
      </c>
      <c r="BN60" s="26">
        <v>0</v>
      </c>
      <c r="BO60" s="26">
        <v>0</v>
      </c>
      <c r="BP60" s="26">
        <v>0</v>
      </c>
      <c r="BQ60" s="26">
        <v>0</v>
      </c>
      <c r="BR60" s="26">
        <v>0</v>
      </c>
      <c r="BS60" s="26">
        <v>0</v>
      </c>
      <c r="BT60" s="26">
        <v>0</v>
      </c>
      <c r="BU60" s="26">
        <f t="shared" si="0"/>
        <v>566808.77</v>
      </c>
      <c r="BW60" s="43">
        <v>1057126.6499999999</v>
      </c>
      <c r="BX60" s="43">
        <v>4689.4799999999996</v>
      </c>
      <c r="BY60" s="43">
        <v>1885013</v>
      </c>
    </row>
    <row r="61" spans="1:77" s="27" customFormat="1" ht="12" x14ac:dyDescent="0.2">
      <c r="A61" s="24" t="s">
        <v>144</v>
      </c>
      <c r="B61" s="25">
        <v>63001</v>
      </c>
      <c r="C61" s="26">
        <v>0</v>
      </c>
      <c r="D61" s="26">
        <v>36839.58</v>
      </c>
      <c r="E61" s="26">
        <v>0</v>
      </c>
      <c r="F61" s="26">
        <v>841.38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26">
        <v>0</v>
      </c>
      <c r="P61" s="26">
        <v>0</v>
      </c>
      <c r="Q61" s="26">
        <v>11142.88</v>
      </c>
      <c r="R61" s="26">
        <v>0</v>
      </c>
      <c r="S61" s="26">
        <v>18770.57</v>
      </c>
      <c r="T61" s="26">
        <v>0</v>
      </c>
      <c r="U61" s="26">
        <v>4261</v>
      </c>
      <c r="V61" s="26">
        <v>0</v>
      </c>
      <c r="W61" s="26">
        <v>1033.21</v>
      </c>
      <c r="X61" s="26">
        <v>2300</v>
      </c>
      <c r="Y61" s="26">
        <v>0</v>
      </c>
      <c r="Z61" s="26">
        <v>0</v>
      </c>
      <c r="AA61" s="26">
        <v>0</v>
      </c>
      <c r="AB61" s="26">
        <v>536.89</v>
      </c>
      <c r="AC61" s="26">
        <v>0</v>
      </c>
      <c r="AD61" s="26">
        <v>0</v>
      </c>
      <c r="AE61" s="26">
        <v>0</v>
      </c>
      <c r="AF61" s="26">
        <v>5825.01</v>
      </c>
      <c r="AG61" s="26">
        <v>0</v>
      </c>
      <c r="AH61" s="26">
        <v>0</v>
      </c>
      <c r="AI61" s="26">
        <v>3905.69</v>
      </c>
      <c r="AJ61" s="26">
        <v>16714.240000000002</v>
      </c>
      <c r="AK61" s="26">
        <v>0</v>
      </c>
      <c r="AL61" s="26">
        <v>0</v>
      </c>
      <c r="AM61" s="26">
        <v>0</v>
      </c>
      <c r="AN61" s="26">
        <v>0</v>
      </c>
      <c r="AO61" s="26">
        <v>11971.92</v>
      </c>
      <c r="AP61" s="26">
        <v>0</v>
      </c>
      <c r="AQ61" s="26">
        <v>30547.09</v>
      </c>
      <c r="AR61" s="26">
        <v>0</v>
      </c>
      <c r="AS61" s="26">
        <v>1500</v>
      </c>
      <c r="AT61" s="26">
        <v>0</v>
      </c>
      <c r="AU61" s="26">
        <v>0</v>
      </c>
      <c r="AV61" s="26">
        <v>0</v>
      </c>
      <c r="AW61" s="26">
        <v>0</v>
      </c>
      <c r="AX61" s="26">
        <v>0</v>
      </c>
      <c r="AY61" s="26">
        <v>0</v>
      </c>
      <c r="AZ61" s="26">
        <v>0</v>
      </c>
      <c r="BA61" s="26">
        <v>0</v>
      </c>
      <c r="BB61" s="26">
        <v>0</v>
      </c>
      <c r="BC61" s="26">
        <v>0</v>
      </c>
      <c r="BD61" s="26">
        <v>0</v>
      </c>
      <c r="BE61" s="26">
        <v>0</v>
      </c>
      <c r="BF61" s="26">
        <v>0</v>
      </c>
      <c r="BG61" s="26">
        <v>22934</v>
      </c>
      <c r="BH61" s="26">
        <v>9225</v>
      </c>
      <c r="BI61" s="26">
        <v>10000</v>
      </c>
      <c r="BJ61" s="26">
        <v>72252</v>
      </c>
      <c r="BK61" s="26">
        <v>16302</v>
      </c>
      <c r="BL61" s="26">
        <v>0</v>
      </c>
      <c r="BM61" s="26">
        <v>0</v>
      </c>
      <c r="BN61" s="26">
        <v>0</v>
      </c>
      <c r="BO61" s="26">
        <v>0</v>
      </c>
      <c r="BP61" s="26">
        <v>88557.37</v>
      </c>
      <c r="BQ61" s="26">
        <v>13575.61</v>
      </c>
      <c r="BR61" s="26">
        <v>0</v>
      </c>
      <c r="BS61" s="26">
        <v>0</v>
      </c>
      <c r="BT61" s="26">
        <v>0</v>
      </c>
      <c r="BU61" s="26">
        <f t="shared" si="0"/>
        <v>379035.44</v>
      </c>
      <c r="BW61" s="43">
        <v>304211.25</v>
      </c>
      <c r="BX61" s="43">
        <v>2202.09</v>
      </c>
      <c r="BY61" s="43">
        <v>1723904</v>
      </c>
    </row>
    <row r="62" spans="1:77" s="27" customFormat="1" ht="12" x14ac:dyDescent="0.2">
      <c r="A62" s="24" t="s">
        <v>118</v>
      </c>
      <c r="B62" s="25">
        <v>53001</v>
      </c>
      <c r="C62" s="26">
        <v>0</v>
      </c>
      <c r="D62" s="26">
        <v>79805.84</v>
      </c>
      <c r="E62" s="26">
        <v>0</v>
      </c>
      <c r="F62" s="26">
        <v>856.7</v>
      </c>
      <c r="G62" s="26">
        <v>0</v>
      </c>
      <c r="H62" s="26">
        <v>2600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3607.54</v>
      </c>
      <c r="R62" s="26">
        <v>0</v>
      </c>
      <c r="S62" s="26">
        <v>68559.7</v>
      </c>
      <c r="T62" s="26">
        <v>0</v>
      </c>
      <c r="U62" s="26">
        <v>0</v>
      </c>
      <c r="V62" s="26">
        <v>1210</v>
      </c>
      <c r="W62" s="26">
        <v>475</v>
      </c>
      <c r="X62" s="26">
        <v>1233.56</v>
      </c>
      <c r="Y62" s="26">
        <v>0</v>
      </c>
      <c r="Z62" s="26">
        <v>0</v>
      </c>
      <c r="AA62" s="26">
        <v>0</v>
      </c>
      <c r="AB62" s="26">
        <v>0</v>
      </c>
      <c r="AC62" s="26">
        <v>0</v>
      </c>
      <c r="AD62" s="26">
        <v>0</v>
      </c>
      <c r="AE62" s="26">
        <v>0</v>
      </c>
      <c r="AF62" s="26">
        <v>2947.52</v>
      </c>
      <c r="AG62" s="26">
        <v>0</v>
      </c>
      <c r="AH62" s="26">
        <v>0</v>
      </c>
      <c r="AI62" s="26">
        <v>10507.16</v>
      </c>
      <c r="AJ62" s="26">
        <v>24421.75</v>
      </c>
      <c r="AK62" s="26">
        <v>0</v>
      </c>
      <c r="AL62" s="26">
        <v>0</v>
      </c>
      <c r="AM62" s="26">
        <v>0</v>
      </c>
      <c r="AN62" s="26">
        <v>0</v>
      </c>
      <c r="AO62" s="26">
        <v>14167.43</v>
      </c>
      <c r="AP62" s="26">
        <v>0</v>
      </c>
      <c r="AQ62" s="26">
        <v>33548.57</v>
      </c>
      <c r="AR62" s="26">
        <v>0</v>
      </c>
      <c r="AS62" s="26">
        <v>0</v>
      </c>
      <c r="AT62" s="26">
        <v>0</v>
      </c>
      <c r="AU62" s="26">
        <v>0</v>
      </c>
      <c r="AV62" s="26">
        <v>0</v>
      </c>
      <c r="AW62" s="26">
        <v>0</v>
      </c>
      <c r="AX62" s="26">
        <v>0</v>
      </c>
      <c r="AY62" s="26">
        <v>0</v>
      </c>
      <c r="AZ62" s="26">
        <v>0</v>
      </c>
      <c r="BA62" s="26">
        <v>0</v>
      </c>
      <c r="BB62" s="26">
        <v>0</v>
      </c>
      <c r="BC62" s="26">
        <v>0</v>
      </c>
      <c r="BD62" s="26">
        <v>0</v>
      </c>
      <c r="BE62" s="26">
        <v>0</v>
      </c>
      <c r="BF62" s="26">
        <v>0</v>
      </c>
      <c r="BG62" s="26">
        <v>16940.38</v>
      </c>
      <c r="BH62" s="26">
        <v>0</v>
      </c>
      <c r="BI62" s="26">
        <v>10000</v>
      </c>
      <c r="BJ62" s="26">
        <v>48925</v>
      </c>
      <c r="BK62" s="26">
        <v>20048</v>
      </c>
      <c r="BL62" s="26">
        <v>0</v>
      </c>
      <c r="BM62" s="26">
        <v>1417.93</v>
      </c>
      <c r="BN62" s="26">
        <v>0</v>
      </c>
      <c r="BO62" s="26">
        <v>0</v>
      </c>
      <c r="BP62" s="26">
        <v>31720</v>
      </c>
      <c r="BQ62" s="26">
        <v>45985</v>
      </c>
      <c r="BR62" s="26">
        <v>0</v>
      </c>
      <c r="BS62" s="26">
        <v>0</v>
      </c>
      <c r="BT62" s="26">
        <v>0</v>
      </c>
      <c r="BU62" s="26">
        <f t="shared" si="0"/>
        <v>418977.07999999996</v>
      </c>
      <c r="BW62" s="43">
        <v>668482.68999999994</v>
      </c>
      <c r="BX62" s="43">
        <v>2671.2</v>
      </c>
      <c r="BY62" s="43">
        <v>976357</v>
      </c>
    </row>
    <row r="63" spans="1:77" s="27" customFormat="1" ht="12" x14ac:dyDescent="0.2">
      <c r="A63" s="24" t="s">
        <v>58</v>
      </c>
      <c r="B63" s="25">
        <v>26004</v>
      </c>
      <c r="C63" s="26">
        <v>0</v>
      </c>
      <c r="D63" s="26">
        <v>137456.43</v>
      </c>
      <c r="E63" s="26">
        <v>0</v>
      </c>
      <c r="F63" s="26">
        <v>4734.5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  <c r="O63" s="26">
        <v>0</v>
      </c>
      <c r="P63" s="26">
        <v>0</v>
      </c>
      <c r="Q63" s="26">
        <v>4615.21</v>
      </c>
      <c r="R63" s="26">
        <v>0</v>
      </c>
      <c r="S63" s="26">
        <v>28078.68</v>
      </c>
      <c r="T63" s="26">
        <v>0</v>
      </c>
      <c r="U63" s="26">
        <v>0</v>
      </c>
      <c r="V63" s="26">
        <v>0</v>
      </c>
      <c r="W63" s="26">
        <v>1006.67</v>
      </c>
      <c r="X63" s="26">
        <v>0</v>
      </c>
      <c r="Y63" s="26">
        <v>0</v>
      </c>
      <c r="Z63" s="26">
        <v>0</v>
      </c>
      <c r="AA63" s="26">
        <v>0</v>
      </c>
      <c r="AB63" s="26">
        <v>0</v>
      </c>
      <c r="AC63" s="26">
        <v>0</v>
      </c>
      <c r="AD63" s="26">
        <v>0</v>
      </c>
      <c r="AE63" s="26">
        <v>0</v>
      </c>
      <c r="AF63" s="26">
        <v>5870</v>
      </c>
      <c r="AG63" s="26">
        <v>0</v>
      </c>
      <c r="AH63" s="26">
        <v>5400</v>
      </c>
      <c r="AI63" s="26">
        <v>45444.18</v>
      </c>
      <c r="AJ63" s="26">
        <v>15102.62</v>
      </c>
      <c r="AK63" s="26">
        <v>0</v>
      </c>
      <c r="AL63" s="26">
        <v>0</v>
      </c>
      <c r="AM63" s="26">
        <v>0</v>
      </c>
      <c r="AN63" s="26">
        <v>0</v>
      </c>
      <c r="AO63" s="26">
        <v>26067.37</v>
      </c>
      <c r="AP63" s="26">
        <v>0</v>
      </c>
      <c r="AQ63" s="26">
        <v>48906.98</v>
      </c>
      <c r="AR63" s="26">
        <v>0</v>
      </c>
      <c r="AS63" s="26">
        <v>0</v>
      </c>
      <c r="AT63" s="26">
        <v>0</v>
      </c>
      <c r="AU63" s="26">
        <v>0</v>
      </c>
      <c r="AV63" s="26">
        <v>0</v>
      </c>
      <c r="AW63" s="26">
        <v>0</v>
      </c>
      <c r="AX63" s="26">
        <v>0</v>
      </c>
      <c r="AY63" s="26">
        <v>0</v>
      </c>
      <c r="AZ63" s="26">
        <v>0</v>
      </c>
      <c r="BA63" s="26">
        <v>0</v>
      </c>
      <c r="BB63" s="26">
        <v>0</v>
      </c>
      <c r="BC63" s="26">
        <v>0</v>
      </c>
      <c r="BD63" s="26">
        <v>0</v>
      </c>
      <c r="BE63" s="26">
        <v>0</v>
      </c>
      <c r="BF63" s="26">
        <v>0</v>
      </c>
      <c r="BG63" s="26">
        <v>11477</v>
      </c>
      <c r="BH63" s="26">
        <v>13870.15</v>
      </c>
      <c r="BI63" s="26">
        <v>15048</v>
      </c>
      <c r="BJ63" s="26">
        <v>115652</v>
      </c>
      <c r="BK63" s="26">
        <v>28319</v>
      </c>
      <c r="BL63" s="26">
        <v>0</v>
      </c>
      <c r="BM63" s="26">
        <v>0</v>
      </c>
      <c r="BN63" s="26">
        <v>0</v>
      </c>
      <c r="BO63" s="26">
        <v>0</v>
      </c>
      <c r="BP63" s="26">
        <v>0</v>
      </c>
      <c r="BQ63" s="26">
        <v>23031</v>
      </c>
      <c r="BR63" s="26">
        <v>0</v>
      </c>
      <c r="BS63" s="26">
        <v>0</v>
      </c>
      <c r="BT63" s="26">
        <v>0</v>
      </c>
      <c r="BU63" s="26">
        <f t="shared" si="0"/>
        <v>530079.79</v>
      </c>
      <c r="BW63" s="43">
        <v>986174.82</v>
      </c>
      <c r="BX63" s="43">
        <v>9775.69</v>
      </c>
      <c r="BY63" s="43">
        <v>1915862</v>
      </c>
    </row>
    <row r="64" spans="1:77" s="27" customFormat="1" ht="12" x14ac:dyDescent="0.2">
      <c r="A64" s="24" t="s">
        <v>16</v>
      </c>
      <c r="B64" s="25">
        <v>6006</v>
      </c>
      <c r="C64" s="26">
        <v>3677</v>
      </c>
      <c r="D64" s="26">
        <v>726022.36</v>
      </c>
      <c r="E64" s="26">
        <v>0</v>
      </c>
      <c r="F64" s="26">
        <v>5898.95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180</v>
      </c>
      <c r="O64" s="26">
        <v>0</v>
      </c>
      <c r="P64" s="26">
        <v>0</v>
      </c>
      <c r="Q64" s="26">
        <v>10514.52</v>
      </c>
      <c r="R64" s="26">
        <v>0</v>
      </c>
      <c r="S64" s="26">
        <v>40827.370000000003</v>
      </c>
      <c r="T64" s="26">
        <v>0</v>
      </c>
      <c r="U64" s="26">
        <v>1191</v>
      </c>
      <c r="V64" s="26">
        <v>93704.84</v>
      </c>
      <c r="W64" s="26">
        <v>2300</v>
      </c>
      <c r="X64" s="26">
        <v>16652.55</v>
      </c>
      <c r="Y64" s="26">
        <v>0</v>
      </c>
      <c r="Z64" s="26">
        <v>0</v>
      </c>
      <c r="AA64" s="26">
        <v>0</v>
      </c>
      <c r="AB64" s="26">
        <v>0</v>
      </c>
      <c r="AC64" s="26">
        <v>0</v>
      </c>
      <c r="AD64" s="26">
        <v>0</v>
      </c>
      <c r="AE64" s="26">
        <v>0</v>
      </c>
      <c r="AF64" s="26">
        <v>7430.03</v>
      </c>
      <c r="AG64" s="26">
        <v>0</v>
      </c>
      <c r="AH64" s="26">
        <v>0</v>
      </c>
      <c r="AI64" s="26">
        <v>39602.07</v>
      </c>
      <c r="AJ64" s="26">
        <v>36890.36</v>
      </c>
      <c r="AK64" s="26">
        <v>0</v>
      </c>
      <c r="AL64" s="26">
        <v>0</v>
      </c>
      <c r="AM64" s="26">
        <v>0</v>
      </c>
      <c r="AN64" s="26">
        <v>0</v>
      </c>
      <c r="AO64" s="26">
        <v>38921.449999999997</v>
      </c>
      <c r="AP64" s="26">
        <v>177371.64</v>
      </c>
      <c r="AQ64" s="26">
        <v>78469.31</v>
      </c>
      <c r="AR64" s="26">
        <v>0</v>
      </c>
      <c r="AS64" s="26">
        <v>2129.11</v>
      </c>
      <c r="AT64" s="26">
        <v>0</v>
      </c>
      <c r="AU64" s="26">
        <v>0</v>
      </c>
      <c r="AV64" s="26">
        <v>0</v>
      </c>
      <c r="AW64" s="26">
        <v>1138.8499999999999</v>
      </c>
      <c r="AX64" s="26">
        <v>0</v>
      </c>
      <c r="AY64" s="26">
        <v>0</v>
      </c>
      <c r="AZ64" s="26">
        <v>0</v>
      </c>
      <c r="BA64" s="26">
        <v>0</v>
      </c>
      <c r="BB64" s="26">
        <v>0</v>
      </c>
      <c r="BC64" s="26">
        <v>0</v>
      </c>
      <c r="BD64" s="26">
        <v>0</v>
      </c>
      <c r="BE64" s="26">
        <v>0</v>
      </c>
      <c r="BF64" s="26">
        <v>0</v>
      </c>
      <c r="BG64" s="26">
        <v>26767</v>
      </c>
      <c r="BH64" s="26">
        <v>0</v>
      </c>
      <c r="BI64" s="26">
        <v>12164</v>
      </c>
      <c r="BJ64" s="26">
        <v>95189</v>
      </c>
      <c r="BK64" s="26">
        <v>32243</v>
      </c>
      <c r="BL64" s="26">
        <v>0</v>
      </c>
      <c r="BM64" s="26">
        <v>0</v>
      </c>
      <c r="BN64" s="26">
        <v>0</v>
      </c>
      <c r="BO64" s="26">
        <v>0</v>
      </c>
      <c r="BP64" s="26">
        <v>0</v>
      </c>
      <c r="BQ64" s="26">
        <v>254605.89</v>
      </c>
      <c r="BR64" s="26">
        <v>0</v>
      </c>
      <c r="BS64" s="26">
        <v>0</v>
      </c>
      <c r="BT64" s="26">
        <v>2584.94</v>
      </c>
      <c r="BU64" s="26">
        <f t="shared" si="0"/>
        <v>1706475.2400000002</v>
      </c>
      <c r="BW64" s="43">
        <v>2997206.92</v>
      </c>
      <c r="BX64" s="43">
        <v>9266.01</v>
      </c>
      <c r="BY64" s="43">
        <v>45046</v>
      </c>
    </row>
    <row r="65" spans="1:77" s="27" customFormat="1" ht="12" x14ac:dyDescent="0.2">
      <c r="A65" s="24" t="s">
        <v>60</v>
      </c>
      <c r="B65" s="25">
        <v>27001</v>
      </c>
      <c r="C65" s="26">
        <v>0</v>
      </c>
      <c r="D65" s="26">
        <v>118590</v>
      </c>
      <c r="E65" s="26">
        <v>0</v>
      </c>
      <c r="F65" s="26">
        <v>2296.5100000000002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6">
        <v>0</v>
      </c>
      <c r="Q65" s="26">
        <v>26119.38</v>
      </c>
      <c r="R65" s="26">
        <v>0</v>
      </c>
      <c r="S65" s="26">
        <v>22802</v>
      </c>
      <c r="T65" s="26">
        <v>0</v>
      </c>
      <c r="U65" s="26">
        <v>0</v>
      </c>
      <c r="V65" s="26">
        <v>6799.63</v>
      </c>
      <c r="W65" s="26">
        <v>3512</v>
      </c>
      <c r="X65" s="26">
        <v>0</v>
      </c>
      <c r="Y65" s="26">
        <v>0</v>
      </c>
      <c r="Z65" s="26">
        <v>0</v>
      </c>
      <c r="AA65" s="26">
        <v>0</v>
      </c>
      <c r="AB65" s="26">
        <v>0</v>
      </c>
      <c r="AC65" s="26">
        <v>0</v>
      </c>
      <c r="AD65" s="26">
        <v>0</v>
      </c>
      <c r="AE65" s="26">
        <v>0</v>
      </c>
      <c r="AF65" s="26">
        <v>1484.8</v>
      </c>
      <c r="AG65" s="26">
        <v>0</v>
      </c>
      <c r="AH65" s="26">
        <v>0</v>
      </c>
      <c r="AI65" s="26">
        <v>53524.18</v>
      </c>
      <c r="AJ65" s="26">
        <v>14715.18</v>
      </c>
      <c r="AK65" s="26">
        <v>0</v>
      </c>
      <c r="AL65" s="26">
        <v>0</v>
      </c>
      <c r="AM65" s="26">
        <v>0</v>
      </c>
      <c r="AN65" s="26">
        <v>0</v>
      </c>
      <c r="AO65" s="26">
        <v>18058.22</v>
      </c>
      <c r="AP65" s="26">
        <v>0</v>
      </c>
      <c r="AQ65" s="26">
        <v>111045.04</v>
      </c>
      <c r="AR65" s="26">
        <v>0</v>
      </c>
      <c r="AS65" s="26">
        <v>2030.96</v>
      </c>
      <c r="AT65" s="26">
        <v>0</v>
      </c>
      <c r="AU65" s="26">
        <v>0</v>
      </c>
      <c r="AV65" s="26">
        <v>0</v>
      </c>
      <c r="AW65" s="26">
        <v>0</v>
      </c>
      <c r="AX65" s="26">
        <v>12979.2</v>
      </c>
      <c r="AY65" s="26">
        <v>329.6</v>
      </c>
      <c r="AZ65" s="26">
        <v>0</v>
      </c>
      <c r="BA65" s="26">
        <v>0</v>
      </c>
      <c r="BB65" s="26">
        <v>234.13</v>
      </c>
      <c r="BC65" s="26">
        <v>0</v>
      </c>
      <c r="BD65" s="26">
        <v>0</v>
      </c>
      <c r="BE65" s="26">
        <v>0</v>
      </c>
      <c r="BF65" s="26">
        <v>0</v>
      </c>
      <c r="BG65" s="26">
        <v>26442.51</v>
      </c>
      <c r="BH65" s="26">
        <v>0</v>
      </c>
      <c r="BI65" s="26">
        <v>10000</v>
      </c>
      <c r="BJ65" s="26">
        <v>127661</v>
      </c>
      <c r="BK65" s="26">
        <v>19366</v>
      </c>
      <c r="BL65" s="26">
        <v>0</v>
      </c>
      <c r="BM65" s="26">
        <v>0</v>
      </c>
      <c r="BN65" s="26">
        <v>0</v>
      </c>
      <c r="BO65" s="26">
        <v>0</v>
      </c>
      <c r="BP65" s="26">
        <v>0</v>
      </c>
      <c r="BQ65" s="26">
        <v>30203</v>
      </c>
      <c r="BR65" s="26">
        <v>0</v>
      </c>
      <c r="BS65" s="26">
        <v>0</v>
      </c>
      <c r="BT65" s="26">
        <v>0</v>
      </c>
      <c r="BU65" s="26">
        <f t="shared" si="0"/>
        <v>608193.34</v>
      </c>
      <c r="BW65" s="43">
        <v>1008053.23</v>
      </c>
      <c r="BX65" s="43">
        <v>1918.04</v>
      </c>
      <c r="BY65" s="43">
        <v>1342112</v>
      </c>
    </row>
    <row r="66" spans="1:77" s="27" customFormat="1" ht="12" x14ac:dyDescent="0.2">
      <c r="A66" s="24" t="s">
        <v>63</v>
      </c>
      <c r="B66" s="25">
        <v>28003</v>
      </c>
      <c r="C66" s="26">
        <v>0</v>
      </c>
      <c r="D66" s="26">
        <v>240281.05</v>
      </c>
      <c r="E66" s="26">
        <v>0</v>
      </c>
      <c r="F66" s="26">
        <v>4222.62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4955.42</v>
      </c>
      <c r="R66" s="26">
        <v>0</v>
      </c>
      <c r="S66" s="26">
        <v>16611.919999999998</v>
      </c>
      <c r="T66" s="26">
        <v>0</v>
      </c>
      <c r="U66" s="26">
        <v>54908.74</v>
      </c>
      <c r="V66" s="26">
        <v>3209.96</v>
      </c>
      <c r="W66" s="26">
        <v>15260.95</v>
      </c>
      <c r="X66" s="26">
        <v>4075</v>
      </c>
      <c r="Y66" s="26">
        <v>0</v>
      </c>
      <c r="Z66" s="26">
        <v>0</v>
      </c>
      <c r="AA66" s="26">
        <v>0</v>
      </c>
      <c r="AB66" s="26">
        <v>0</v>
      </c>
      <c r="AC66" s="26">
        <v>0</v>
      </c>
      <c r="AD66" s="26">
        <v>0</v>
      </c>
      <c r="AE66" s="26">
        <v>0</v>
      </c>
      <c r="AF66" s="26">
        <v>14996.81</v>
      </c>
      <c r="AG66" s="26">
        <v>0</v>
      </c>
      <c r="AH66" s="26">
        <v>0</v>
      </c>
      <c r="AI66" s="26">
        <v>26387.25</v>
      </c>
      <c r="AJ66" s="26">
        <v>36394.99</v>
      </c>
      <c r="AK66" s="26">
        <v>0</v>
      </c>
      <c r="AL66" s="26">
        <v>1556.15</v>
      </c>
      <c r="AM66" s="26">
        <v>0</v>
      </c>
      <c r="AN66" s="26">
        <v>0</v>
      </c>
      <c r="AO66" s="26">
        <v>59639.22</v>
      </c>
      <c r="AP66" s="26">
        <v>0</v>
      </c>
      <c r="AQ66" s="26">
        <v>63508.23</v>
      </c>
      <c r="AR66" s="26">
        <v>0</v>
      </c>
      <c r="AS66" s="26">
        <v>0</v>
      </c>
      <c r="AT66" s="26">
        <v>0</v>
      </c>
      <c r="AU66" s="26">
        <v>0</v>
      </c>
      <c r="AV66" s="26">
        <v>0</v>
      </c>
      <c r="AW66" s="26">
        <v>0</v>
      </c>
      <c r="AX66" s="26">
        <v>0</v>
      </c>
      <c r="AY66" s="26">
        <v>0</v>
      </c>
      <c r="AZ66" s="26">
        <v>0</v>
      </c>
      <c r="BA66" s="26">
        <v>0</v>
      </c>
      <c r="BB66" s="26">
        <v>0</v>
      </c>
      <c r="BC66" s="26">
        <v>172.09</v>
      </c>
      <c r="BD66" s="26">
        <v>0</v>
      </c>
      <c r="BE66" s="26">
        <v>0</v>
      </c>
      <c r="BF66" s="26">
        <v>0</v>
      </c>
      <c r="BG66" s="26">
        <v>0</v>
      </c>
      <c r="BH66" s="26">
        <v>28178.33</v>
      </c>
      <c r="BI66" s="26">
        <v>15446</v>
      </c>
      <c r="BJ66" s="26">
        <v>181292</v>
      </c>
      <c r="BK66" s="26">
        <v>52809</v>
      </c>
      <c r="BL66" s="26">
        <v>0</v>
      </c>
      <c r="BM66" s="26">
        <v>0</v>
      </c>
      <c r="BN66" s="26">
        <v>0</v>
      </c>
      <c r="BO66" s="26">
        <v>0</v>
      </c>
      <c r="BP66" s="26">
        <v>3005</v>
      </c>
      <c r="BQ66" s="26">
        <v>382877</v>
      </c>
      <c r="BR66" s="26">
        <v>0</v>
      </c>
      <c r="BS66" s="26">
        <v>0</v>
      </c>
      <c r="BT66" s="26">
        <v>40959.31</v>
      </c>
      <c r="BU66" s="26">
        <f t="shared" si="0"/>
        <v>1250747.04</v>
      </c>
      <c r="BW66" s="43">
        <v>2055854.11</v>
      </c>
      <c r="BX66" s="43">
        <v>11350.93</v>
      </c>
      <c r="BY66" s="43">
        <v>3273075</v>
      </c>
    </row>
    <row r="67" spans="1:77" s="27" customFormat="1" ht="12" x14ac:dyDescent="0.2">
      <c r="A67" s="24" t="s">
        <v>65</v>
      </c>
      <c r="B67" s="25">
        <v>30001</v>
      </c>
      <c r="C67" s="26">
        <v>0</v>
      </c>
      <c r="D67" s="26">
        <v>96492.15</v>
      </c>
      <c r="E67" s="26">
        <v>0</v>
      </c>
      <c r="F67" s="26">
        <v>2790.7</v>
      </c>
      <c r="G67" s="26">
        <v>0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  <c r="M67" s="26">
        <v>0</v>
      </c>
      <c r="N67" s="26">
        <v>0</v>
      </c>
      <c r="O67" s="26">
        <v>0</v>
      </c>
      <c r="P67" s="26">
        <v>0</v>
      </c>
      <c r="Q67" s="26">
        <v>54506.42</v>
      </c>
      <c r="R67" s="26">
        <v>0</v>
      </c>
      <c r="S67" s="26">
        <v>26930.63</v>
      </c>
      <c r="T67" s="26">
        <v>0</v>
      </c>
      <c r="U67" s="26">
        <v>0</v>
      </c>
      <c r="V67" s="26">
        <v>0</v>
      </c>
      <c r="W67" s="26">
        <v>8950</v>
      </c>
      <c r="X67" s="26">
        <v>273.54000000000002</v>
      </c>
      <c r="Y67" s="26">
        <v>0</v>
      </c>
      <c r="Z67" s="26">
        <v>0</v>
      </c>
      <c r="AA67" s="26">
        <v>0</v>
      </c>
      <c r="AB67" s="26">
        <v>0</v>
      </c>
      <c r="AC67" s="26">
        <v>0</v>
      </c>
      <c r="AD67" s="26">
        <v>0</v>
      </c>
      <c r="AE67" s="26">
        <v>0</v>
      </c>
      <c r="AF67" s="26">
        <v>2052.89</v>
      </c>
      <c r="AG67" s="26">
        <v>0</v>
      </c>
      <c r="AH67" s="26">
        <v>0</v>
      </c>
      <c r="AI67" s="26">
        <v>9149.4500000000007</v>
      </c>
      <c r="AJ67" s="26">
        <v>43941.71</v>
      </c>
      <c r="AK67" s="26">
        <v>0</v>
      </c>
      <c r="AL67" s="26">
        <v>2112.7399999999998</v>
      </c>
      <c r="AM67" s="26">
        <v>0</v>
      </c>
      <c r="AN67" s="26">
        <v>0</v>
      </c>
      <c r="AO67" s="26">
        <v>26386.53</v>
      </c>
      <c r="AP67" s="26">
        <v>0</v>
      </c>
      <c r="AQ67" s="26">
        <v>17347.77</v>
      </c>
      <c r="AR67" s="26">
        <v>0</v>
      </c>
      <c r="AS67" s="26">
        <v>0</v>
      </c>
      <c r="AT67" s="26">
        <v>0</v>
      </c>
      <c r="AU67" s="26">
        <v>0</v>
      </c>
      <c r="AV67" s="26">
        <v>0</v>
      </c>
      <c r="AW67" s="26">
        <v>0</v>
      </c>
      <c r="AX67" s="26">
        <v>0</v>
      </c>
      <c r="AY67" s="26">
        <v>0</v>
      </c>
      <c r="AZ67" s="26">
        <v>0</v>
      </c>
      <c r="BA67" s="26">
        <v>0</v>
      </c>
      <c r="BB67" s="26">
        <v>0</v>
      </c>
      <c r="BC67" s="26">
        <v>0</v>
      </c>
      <c r="BD67" s="26">
        <v>0</v>
      </c>
      <c r="BE67" s="26">
        <v>0</v>
      </c>
      <c r="BF67" s="26">
        <v>0</v>
      </c>
      <c r="BG67" s="26">
        <v>0</v>
      </c>
      <c r="BH67" s="26">
        <v>0</v>
      </c>
      <c r="BI67" s="26">
        <v>20000</v>
      </c>
      <c r="BJ67" s="26">
        <v>140083</v>
      </c>
      <c r="BK67" s="26">
        <v>24889</v>
      </c>
      <c r="BL67" s="26">
        <v>0</v>
      </c>
      <c r="BM67" s="26">
        <v>0</v>
      </c>
      <c r="BN67" s="26">
        <v>0</v>
      </c>
      <c r="BO67" s="26">
        <v>0</v>
      </c>
      <c r="BP67" s="26">
        <v>0</v>
      </c>
      <c r="BQ67" s="26">
        <v>39792</v>
      </c>
      <c r="BR67" s="26">
        <v>0</v>
      </c>
      <c r="BS67" s="26">
        <v>0</v>
      </c>
      <c r="BT67" s="26">
        <v>0</v>
      </c>
      <c r="BU67" s="26">
        <f t="shared" si="0"/>
        <v>515698.53</v>
      </c>
      <c r="BW67" s="43">
        <v>855389.62</v>
      </c>
      <c r="BX67" s="43">
        <v>9208.52</v>
      </c>
      <c r="BY67" s="43">
        <v>1918699</v>
      </c>
    </row>
    <row r="68" spans="1:77" s="27" customFormat="1" ht="12" x14ac:dyDescent="0.2">
      <c r="A68" s="24" t="s">
        <v>67</v>
      </c>
      <c r="B68" s="25">
        <v>31001</v>
      </c>
      <c r="C68" s="26">
        <v>0</v>
      </c>
      <c r="D68" s="26">
        <v>175561.39</v>
      </c>
      <c r="E68" s="26">
        <v>0</v>
      </c>
      <c r="F68" s="26">
        <v>2506.66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26">
        <v>1968.8</v>
      </c>
      <c r="R68" s="26">
        <v>0</v>
      </c>
      <c r="S68" s="26">
        <v>16913.439999999999</v>
      </c>
      <c r="T68" s="26">
        <v>0</v>
      </c>
      <c r="U68" s="26">
        <v>0</v>
      </c>
      <c r="V68" s="26">
        <v>1536.11</v>
      </c>
      <c r="W68" s="26">
        <v>0</v>
      </c>
      <c r="X68" s="26">
        <v>4405</v>
      </c>
      <c r="Y68" s="26">
        <v>0</v>
      </c>
      <c r="Z68" s="26">
        <v>0</v>
      </c>
      <c r="AA68" s="26">
        <v>0</v>
      </c>
      <c r="AB68" s="26">
        <v>0</v>
      </c>
      <c r="AC68" s="26">
        <v>0</v>
      </c>
      <c r="AD68" s="26">
        <v>0</v>
      </c>
      <c r="AE68" s="26">
        <v>0</v>
      </c>
      <c r="AF68" s="26">
        <v>0</v>
      </c>
      <c r="AG68" s="26">
        <v>0</v>
      </c>
      <c r="AH68" s="26">
        <v>0</v>
      </c>
      <c r="AI68" s="26">
        <v>21207.1</v>
      </c>
      <c r="AJ68" s="26">
        <v>10370</v>
      </c>
      <c r="AK68" s="26">
        <v>355682.59</v>
      </c>
      <c r="AL68" s="26">
        <v>0</v>
      </c>
      <c r="AM68" s="26">
        <v>0</v>
      </c>
      <c r="AN68" s="26">
        <v>0</v>
      </c>
      <c r="AO68" s="26">
        <v>14066.39</v>
      </c>
      <c r="AP68" s="26">
        <v>0</v>
      </c>
      <c r="AQ68" s="26">
        <v>20556.86</v>
      </c>
      <c r="AR68" s="26">
        <v>0</v>
      </c>
      <c r="AS68" s="26">
        <v>0</v>
      </c>
      <c r="AT68" s="26">
        <v>0</v>
      </c>
      <c r="AU68" s="26">
        <v>0</v>
      </c>
      <c r="AV68" s="26">
        <v>0</v>
      </c>
      <c r="AW68" s="26">
        <v>1700</v>
      </c>
      <c r="AX68" s="26">
        <v>66714.080000000002</v>
      </c>
      <c r="AY68" s="26">
        <v>9720.4699999999993</v>
      </c>
      <c r="AZ68" s="26">
        <v>0</v>
      </c>
      <c r="BA68" s="26">
        <v>20779.939999999999</v>
      </c>
      <c r="BB68" s="26">
        <v>0</v>
      </c>
      <c r="BC68" s="26">
        <v>0</v>
      </c>
      <c r="BD68" s="26">
        <v>0</v>
      </c>
      <c r="BE68" s="26">
        <v>0</v>
      </c>
      <c r="BF68" s="26">
        <v>0</v>
      </c>
      <c r="BG68" s="26">
        <v>9025</v>
      </c>
      <c r="BH68" s="26">
        <v>85</v>
      </c>
      <c r="BI68" s="26">
        <v>10000</v>
      </c>
      <c r="BJ68" s="26">
        <v>81867</v>
      </c>
      <c r="BK68" s="26">
        <v>19017</v>
      </c>
      <c r="BL68" s="26">
        <v>0</v>
      </c>
      <c r="BM68" s="26">
        <v>0</v>
      </c>
      <c r="BN68" s="26">
        <v>0</v>
      </c>
      <c r="BO68" s="26">
        <v>0</v>
      </c>
      <c r="BP68" s="26">
        <v>14711</v>
      </c>
      <c r="BQ68" s="26">
        <v>118648</v>
      </c>
      <c r="BR68" s="26">
        <v>0</v>
      </c>
      <c r="BS68" s="26">
        <v>0</v>
      </c>
      <c r="BT68" s="26">
        <v>0</v>
      </c>
      <c r="BU68" s="26">
        <f t="shared" si="0"/>
        <v>977041.83</v>
      </c>
      <c r="BW68" s="43">
        <v>868278.48</v>
      </c>
      <c r="BX68" s="43">
        <v>6872.31</v>
      </c>
      <c r="BY68" s="43">
        <v>815053</v>
      </c>
    </row>
    <row r="69" spans="1:77" s="27" customFormat="1" ht="12" x14ac:dyDescent="0.2">
      <c r="A69" s="24" t="s">
        <v>87</v>
      </c>
      <c r="B69" s="25">
        <v>41002</v>
      </c>
      <c r="C69" s="26">
        <v>0</v>
      </c>
      <c r="D69" s="26">
        <v>301161.36</v>
      </c>
      <c r="E69" s="26">
        <v>0</v>
      </c>
      <c r="F69" s="26">
        <v>17779.66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  <c r="O69" s="26">
        <v>0</v>
      </c>
      <c r="P69" s="26">
        <v>0</v>
      </c>
      <c r="Q69" s="26">
        <v>15684.23</v>
      </c>
      <c r="R69" s="26">
        <v>0</v>
      </c>
      <c r="S69" s="26">
        <v>79753.100000000006</v>
      </c>
      <c r="T69" s="26">
        <v>0</v>
      </c>
      <c r="U69" s="26">
        <v>5550</v>
      </c>
      <c r="V69" s="26">
        <v>34719.11</v>
      </c>
      <c r="W69" s="26">
        <v>102564.75</v>
      </c>
      <c r="X69" s="26">
        <v>10820</v>
      </c>
      <c r="Y69" s="26">
        <v>0</v>
      </c>
      <c r="Z69" s="26">
        <v>0</v>
      </c>
      <c r="AA69" s="26">
        <v>0</v>
      </c>
      <c r="AB69" s="26">
        <v>0</v>
      </c>
      <c r="AC69" s="26">
        <v>0</v>
      </c>
      <c r="AD69" s="26">
        <v>109781</v>
      </c>
      <c r="AE69" s="26">
        <v>14433.46</v>
      </c>
      <c r="AF69" s="26">
        <v>35462.300000000003</v>
      </c>
      <c r="AG69" s="26">
        <v>0</v>
      </c>
      <c r="AH69" s="26">
        <v>0</v>
      </c>
      <c r="AI69" s="26">
        <v>1116233.3500000001</v>
      </c>
      <c r="AJ69" s="26">
        <v>151576.01999999999</v>
      </c>
      <c r="AK69" s="26">
        <v>0</v>
      </c>
      <c r="AL69" s="26">
        <v>0</v>
      </c>
      <c r="AM69" s="26">
        <v>0</v>
      </c>
      <c r="AN69" s="26">
        <v>0</v>
      </c>
      <c r="AO69" s="26">
        <v>412742.97</v>
      </c>
      <c r="AP69" s="26">
        <v>0</v>
      </c>
      <c r="AQ69" s="26">
        <v>847339.76</v>
      </c>
      <c r="AR69" s="26">
        <v>0</v>
      </c>
      <c r="AS69" s="26">
        <v>101438.23</v>
      </c>
      <c r="AT69" s="26">
        <v>0</v>
      </c>
      <c r="AU69" s="26">
        <v>0</v>
      </c>
      <c r="AV69" s="26">
        <v>0</v>
      </c>
      <c r="AW69" s="26">
        <v>1483.02</v>
      </c>
      <c r="AX69" s="26">
        <v>0</v>
      </c>
      <c r="AY69" s="26">
        <v>0</v>
      </c>
      <c r="AZ69" s="26">
        <v>0</v>
      </c>
      <c r="BA69" s="26">
        <v>0</v>
      </c>
      <c r="BB69" s="26">
        <v>0</v>
      </c>
      <c r="BC69" s="26">
        <v>0</v>
      </c>
      <c r="BD69" s="26">
        <v>0</v>
      </c>
      <c r="BE69" s="26">
        <v>0</v>
      </c>
      <c r="BF69" s="26">
        <v>0</v>
      </c>
      <c r="BG69" s="26">
        <v>0</v>
      </c>
      <c r="BH69" s="26">
        <v>61772.01</v>
      </c>
      <c r="BI69" s="26">
        <v>10938</v>
      </c>
      <c r="BJ69" s="26">
        <v>136955</v>
      </c>
      <c r="BK69" s="26">
        <v>118235</v>
      </c>
      <c r="BL69" s="26">
        <v>20294</v>
      </c>
      <c r="BM69" s="26">
        <v>46327</v>
      </c>
      <c r="BN69" s="26">
        <v>0</v>
      </c>
      <c r="BO69" s="26">
        <v>0</v>
      </c>
      <c r="BP69" s="26">
        <v>926333</v>
      </c>
      <c r="BQ69" s="26">
        <v>0</v>
      </c>
      <c r="BR69" s="26">
        <v>0</v>
      </c>
      <c r="BS69" s="26">
        <v>0</v>
      </c>
      <c r="BT69" s="26">
        <v>0</v>
      </c>
      <c r="BU69" s="26">
        <f t="shared" si="0"/>
        <v>4679376.33</v>
      </c>
      <c r="BW69" s="43">
        <v>18048392.32</v>
      </c>
      <c r="BX69" s="43">
        <v>104497.54</v>
      </c>
      <c r="BY69" s="43">
        <v>23187207</v>
      </c>
    </row>
    <row r="70" spans="1:77" s="27" customFormat="1" ht="12" x14ac:dyDescent="0.2">
      <c r="A70" s="24" t="s">
        <v>30</v>
      </c>
      <c r="B70" s="25">
        <v>14002</v>
      </c>
      <c r="C70" s="26">
        <v>0</v>
      </c>
      <c r="D70" s="26">
        <v>23411.06</v>
      </c>
      <c r="E70" s="26">
        <v>0</v>
      </c>
      <c r="F70" s="26">
        <v>2191.04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  <c r="O70" s="26">
        <v>0</v>
      </c>
      <c r="P70" s="26">
        <v>0</v>
      </c>
      <c r="Q70" s="26">
        <v>6991.92</v>
      </c>
      <c r="R70" s="26">
        <v>0</v>
      </c>
      <c r="S70" s="26">
        <v>8610</v>
      </c>
      <c r="T70" s="26">
        <v>0</v>
      </c>
      <c r="U70" s="26">
        <v>0</v>
      </c>
      <c r="V70" s="26">
        <v>0</v>
      </c>
      <c r="W70" s="26">
        <v>0</v>
      </c>
      <c r="X70" s="26">
        <v>0</v>
      </c>
      <c r="Y70" s="26">
        <v>0</v>
      </c>
      <c r="Z70" s="26">
        <v>0</v>
      </c>
      <c r="AA70" s="26">
        <v>0</v>
      </c>
      <c r="AB70" s="26">
        <v>0</v>
      </c>
      <c r="AC70" s="26">
        <v>0</v>
      </c>
      <c r="AD70" s="26">
        <v>0</v>
      </c>
      <c r="AE70" s="26">
        <v>0</v>
      </c>
      <c r="AF70" s="26">
        <v>7416.12</v>
      </c>
      <c r="AG70" s="26">
        <v>0</v>
      </c>
      <c r="AH70" s="26">
        <v>0</v>
      </c>
      <c r="AI70" s="26">
        <v>15363.25</v>
      </c>
      <c r="AJ70" s="26">
        <v>10128.25</v>
      </c>
      <c r="AK70" s="26">
        <v>0</v>
      </c>
      <c r="AL70" s="26">
        <v>0</v>
      </c>
      <c r="AM70" s="26">
        <v>0</v>
      </c>
      <c r="AN70" s="26">
        <v>0</v>
      </c>
      <c r="AO70" s="26">
        <v>9727.2199999999993</v>
      </c>
      <c r="AP70" s="26">
        <v>0</v>
      </c>
      <c r="AQ70" s="26">
        <v>21533.51</v>
      </c>
      <c r="AR70" s="26">
        <v>0</v>
      </c>
      <c r="AS70" s="26">
        <v>0</v>
      </c>
      <c r="AT70" s="26">
        <v>0</v>
      </c>
      <c r="AU70" s="26">
        <v>0</v>
      </c>
      <c r="AV70" s="26">
        <v>0</v>
      </c>
      <c r="AW70" s="26">
        <v>0</v>
      </c>
      <c r="AX70" s="26">
        <v>0</v>
      </c>
      <c r="AY70" s="26">
        <v>0</v>
      </c>
      <c r="AZ70" s="26">
        <v>0</v>
      </c>
      <c r="BA70" s="26">
        <v>0</v>
      </c>
      <c r="BB70" s="26">
        <v>0</v>
      </c>
      <c r="BC70" s="26">
        <v>1748.32</v>
      </c>
      <c r="BD70" s="26">
        <v>0</v>
      </c>
      <c r="BE70" s="26">
        <v>0</v>
      </c>
      <c r="BF70" s="26">
        <v>0</v>
      </c>
      <c r="BG70" s="26">
        <v>0</v>
      </c>
      <c r="BH70" s="26">
        <v>100371</v>
      </c>
      <c r="BI70" s="26">
        <v>9935</v>
      </c>
      <c r="BJ70" s="26">
        <v>34016</v>
      </c>
      <c r="BK70" s="26">
        <v>7222</v>
      </c>
      <c r="BL70" s="26">
        <v>0</v>
      </c>
      <c r="BM70" s="26">
        <v>0</v>
      </c>
      <c r="BN70" s="26">
        <v>1481.37</v>
      </c>
      <c r="BO70" s="26">
        <v>0</v>
      </c>
      <c r="BP70" s="26">
        <v>0</v>
      </c>
      <c r="BQ70" s="26">
        <v>3724</v>
      </c>
      <c r="BR70" s="26">
        <v>0</v>
      </c>
      <c r="BS70" s="26">
        <v>0</v>
      </c>
      <c r="BT70" s="26">
        <v>0</v>
      </c>
      <c r="BU70" s="26">
        <f t="shared" si="0"/>
        <v>263870.06</v>
      </c>
      <c r="BW70" s="43">
        <v>606100.94999999995</v>
      </c>
      <c r="BX70" s="43">
        <v>420</v>
      </c>
      <c r="BY70" s="43">
        <v>1215692</v>
      </c>
    </row>
    <row r="71" spans="1:77" s="27" customFormat="1" ht="12" x14ac:dyDescent="0.2">
      <c r="A71" s="24" t="s">
        <v>21</v>
      </c>
      <c r="B71" s="25">
        <v>10001</v>
      </c>
      <c r="C71" s="26">
        <v>0</v>
      </c>
      <c r="D71" s="26">
        <v>21141.74</v>
      </c>
      <c r="E71" s="26">
        <v>0</v>
      </c>
      <c r="F71" s="26">
        <v>4501.7299999999996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26">
        <v>0</v>
      </c>
      <c r="N71" s="26">
        <v>0</v>
      </c>
      <c r="O71" s="26">
        <v>0</v>
      </c>
      <c r="P71" s="26">
        <v>0</v>
      </c>
      <c r="Q71" s="26">
        <v>6135.85</v>
      </c>
      <c r="R71" s="26">
        <v>0</v>
      </c>
      <c r="S71" s="26">
        <v>8990</v>
      </c>
      <c r="T71" s="26">
        <v>0</v>
      </c>
      <c r="U71" s="26">
        <v>0</v>
      </c>
      <c r="V71" s="26">
        <v>5339.83</v>
      </c>
      <c r="W71" s="26">
        <v>0</v>
      </c>
      <c r="X71" s="26">
        <v>144.80000000000001</v>
      </c>
      <c r="Y71" s="26">
        <v>0</v>
      </c>
      <c r="Z71" s="26">
        <v>0</v>
      </c>
      <c r="AA71" s="26">
        <v>0</v>
      </c>
      <c r="AB71" s="26">
        <v>0</v>
      </c>
      <c r="AC71" s="26">
        <v>0</v>
      </c>
      <c r="AD71" s="26">
        <v>0</v>
      </c>
      <c r="AE71" s="26">
        <v>0</v>
      </c>
      <c r="AF71" s="26">
        <v>0</v>
      </c>
      <c r="AG71" s="26">
        <v>15</v>
      </c>
      <c r="AH71" s="26">
        <v>0</v>
      </c>
      <c r="AI71" s="26">
        <v>0</v>
      </c>
      <c r="AJ71" s="26">
        <v>11428</v>
      </c>
      <c r="AK71" s="26">
        <v>0</v>
      </c>
      <c r="AL71" s="26">
        <v>0</v>
      </c>
      <c r="AM71" s="26">
        <v>0</v>
      </c>
      <c r="AN71" s="26">
        <v>0</v>
      </c>
      <c r="AO71" s="26">
        <v>6851</v>
      </c>
      <c r="AP71" s="26">
        <v>0</v>
      </c>
      <c r="AQ71" s="26">
        <v>18696.419999999998</v>
      </c>
      <c r="AR71" s="26">
        <v>0</v>
      </c>
      <c r="AS71" s="26">
        <v>0</v>
      </c>
      <c r="AT71" s="26">
        <v>0</v>
      </c>
      <c r="AU71" s="26">
        <v>0</v>
      </c>
      <c r="AV71" s="26">
        <v>0</v>
      </c>
      <c r="AW71" s="26">
        <v>0</v>
      </c>
      <c r="AX71" s="26">
        <v>0</v>
      </c>
      <c r="AY71" s="26">
        <v>0</v>
      </c>
      <c r="AZ71" s="26">
        <v>21420.16</v>
      </c>
      <c r="BA71" s="26">
        <v>0</v>
      </c>
      <c r="BB71" s="26">
        <v>0</v>
      </c>
      <c r="BC71" s="26">
        <v>0</v>
      </c>
      <c r="BD71" s="26">
        <v>0</v>
      </c>
      <c r="BE71" s="26">
        <v>0</v>
      </c>
      <c r="BF71" s="26">
        <v>0</v>
      </c>
      <c r="BG71" s="26">
        <v>13000</v>
      </c>
      <c r="BH71" s="26">
        <v>0</v>
      </c>
      <c r="BI71" s="26">
        <v>10000</v>
      </c>
      <c r="BJ71" s="26">
        <v>51212</v>
      </c>
      <c r="BK71" s="26">
        <v>8206</v>
      </c>
      <c r="BL71" s="26">
        <v>0</v>
      </c>
      <c r="BM71" s="26">
        <v>0</v>
      </c>
      <c r="BN71" s="26">
        <v>0</v>
      </c>
      <c r="BO71" s="26">
        <v>0</v>
      </c>
      <c r="BP71" s="26">
        <v>0</v>
      </c>
      <c r="BQ71" s="26">
        <v>77836</v>
      </c>
      <c r="BR71" s="26">
        <v>0</v>
      </c>
      <c r="BS71" s="26">
        <v>0</v>
      </c>
      <c r="BT71" s="26">
        <v>0</v>
      </c>
      <c r="BU71" s="26">
        <f t="shared" ref="BU71:BU134" si="1">SUM(C71:BT71)</f>
        <v>264918.53000000003</v>
      </c>
      <c r="BW71" s="43">
        <v>1177488.79</v>
      </c>
      <c r="BX71" s="43">
        <v>2867.92</v>
      </c>
      <c r="BY71" s="43">
        <v>438845</v>
      </c>
    </row>
    <row r="72" spans="1:77" s="27" customFormat="1" ht="12" x14ac:dyDescent="0.2">
      <c r="A72" s="24" t="s">
        <v>73</v>
      </c>
      <c r="B72" s="25">
        <v>34002</v>
      </c>
      <c r="C72" s="26">
        <v>0</v>
      </c>
      <c r="D72" s="26">
        <v>136427.93</v>
      </c>
      <c r="E72" s="26">
        <v>978.39</v>
      </c>
      <c r="F72" s="26">
        <v>6701.97</v>
      </c>
      <c r="G72" s="26">
        <v>0</v>
      </c>
      <c r="H72" s="26">
        <v>0</v>
      </c>
      <c r="I72" s="26">
        <v>0</v>
      </c>
      <c r="J72" s="26">
        <v>0</v>
      </c>
      <c r="K72" s="26">
        <v>0</v>
      </c>
      <c r="L72" s="26">
        <v>0</v>
      </c>
      <c r="M72" s="26">
        <v>0</v>
      </c>
      <c r="N72" s="26">
        <v>0</v>
      </c>
      <c r="O72" s="26">
        <v>0</v>
      </c>
      <c r="P72" s="26">
        <v>0</v>
      </c>
      <c r="Q72" s="26">
        <v>0</v>
      </c>
      <c r="R72" s="26">
        <v>0</v>
      </c>
      <c r="S72" s="26">
        <v>11316</v>
      </c>
      <c r="T72" s="26">
        <v>0</v>
      </c>
      <c r="U72" s="26">
        <v>0</v>
      </c>
      <c r="V72" s="26">
        <v>0</v>
      </c>
      <c r="W72" s="26">
        <v>11691</v>
      </c>
      <c r="X72" s="26">
        <v>1368</v>
      </c>
      <c r="Y72" s="26">
        <v>0</v>
      </c>
      <c r="Z72" s="26">
        <v>0</v>
      </c>
      <c r="AA72" s="26">
        <v>0</v>
      </c>
      <c r="AB72" s="26">
        <v>3510</v>
      </c>
      <c r="AC72" s="26">
        <v>0</v>
      </c>
      <c r="AD72" s="26">
        <v>0</v>
      </c>
      <c r="AE72" s="26">
        <v>0</v>
      </c>
      <c r="AF72" s="26">
        <v>0</v>
      </c>
      <c r="AG72" s="26">
        <v>0</v>
      </c>
      <c r="AH72" s="26">
        <v>0</v>
      </c>
      <c r="AI72" s="26">
        <v>16564.419999999998</v>
      </c>
      <c r="AJ72" s="26">
        <v>7513.41</v>
      </c>
      <c r="AK72" s="26">
        <v>0</v>
      </c>
      <c r="AL72" s="26">
        <v>2.85</v>
      </c>
      <c r="AM72" s="26">
        <v>0</v>
      </c>
      <c r="AN72" s="26">
        <v>0</v>
      </c>
      <c r="AO72" s="26">
        <v>17293.46</v>
      </c>
      <c r="AP72" s="26">
        <v>420888</v>
      </c>
      <c r="AQ72" s="26">
        <v>56505.16</v>
      </c>
      <c r="AR72" s="26">
        <v>0</v>
      </c>
      <c r="AS72" s="26">
        <v>0</v>
      </c>
      <c r="AT72" s="26">
        <v>0</v>
      </c>
      <c r="AU72" s="26">
        <v>0</v>
      </c>
      <c r="AV72" s="26">
        <v>0</v>
      </c>
      <c r="AW72" s="26">
        <v>0</v>
      </c>
      <c r="AX72" s="26">
        <v>0</v>
      </c>
      <c r="AY72" s="26">
        <v>0</v>
      </c>
      <c r="AZ72" s="26">
        <v>0</v>
      </c>
      <c r="BA72" s="26">
        <v>0</v>
      </c>
      <c r="BB72" s="26">
        <v>0</v>
      </c>
      <c r="BC72" s="26">
        <v>0</v>
      </c>
      <c r="BD72" s="26">
        <v>0</v>
      </c>
      <c r="BE72" s="26">
        <v>0</v>
      </c>
      <c r="BF72" s="26">
        <v>0</v>
      </c>
      <c r="BG72" s="26">
        <v>0</v>
      </c>
      <c r="BH72" s="26">
        <v>4485.03</v>
      </c>
      <c r="BI72" s="26">
        <v>11017</v>
      </c>
      <c r="BJ72" s="26">
        <v>112513</v>
      </c>
      <c r="BK72" s="26">
        <v>23302</v>
      </c>
      <c r="BL72" s="26">
        <v>0</v>
      </c>
      <c r="BM72" s="26">
        <v>2886.59</v>
      </c>
      <c r="BN72" s="26">
        <v>0</v>
      </c>
      <c r="BO72" s="26">
        <v>0</v>
      </c>
      <c r="BP72" s="26">
        <v>0</v>
      </c>
      <c r="BQ72" s="26">
        <v>50210</v>
      </c>
      <c r="BR72" s="26">
        <v>0</v>
      </c>
      <c r="BS72" s="26">
        <v>0</v>
      </c>
      <c r="BT72" s="26">
        <v>0</v>
      </c>
      <c r="BU72" s="26">
        <f t="shared" si="1"/>
        <v>895174.21000000008</v>
      </c>
      <c r="BW72" s="43">
        <v>1375559.37</v>
      </c>
      <c r="BX72" s="43">
        <v>21188.560000000001</v>
      </c>
      <c r="BY72" s="43">
        <v>286915</v>
      </c>
    </row>
    <row r="73" spans="1:77" s="27" customFormat="1" ht="12" x14ac:dyDescent="0.2">
      <c r="A73" s="24" t="s">
        <v>112</v>
      </c>
      <c r="B73" s="25">
        <v>51002</v>
      </c>
      <c r="C73" s="26">
        <v>0</v>
      </c>
      <c r="D73" s="26">
        <v>75717.17</v>
      </c>
      <c r="E73" s="26">
        <v>0</v>
      </c>
      <c r="F73" s="26">
        <v>7101.67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  <c r="O73" s="26">
        <v>0</v>
      </c>
      <c r="P73" s="26">
        <v>0</v>
      </c>
      <c r="Q73" s="26">
        <v>0</v>
      </c>
      <c r="R73" s="26">
        <v>0</v>
      </c>
      <c r="S73" s="26">
        <v>30819.88</v>
      </c>
      <c r="T73" s="26">
        <v>0</v>
      </c>
      <c r="U73" s="26">
        <v>0</v>
      </c>
      <c r="V73" s="26">
        <v>0</v>
      </c>
      <c r="W73" s="26">
        <v>600</v>
      </c>
      <c r="X73" s="26">
        <v>3031</v>
      </c>
      <c r="Y73" s="26">
        <v>0</v>
      </c>
      <c r="Z73" s="26">
        <v>0</v>
      </c>
      <c r="AA73" s="26">
        <v>0</v>
      </c>
      <c r="AB73" s="26">
        <v>150</v>
      </c>
      <c r="AC73" s="26">
        <v>0</v>
      </c>
      <c r="AD73" s="26">
        <v>0</v>
      </c>
      <c r="AE73" s="26">
        <v>0</v>
      </c>
      <c r="AF73" s="26">
        <v>0</v>
      </c>
      <c r="AG73" s="26">
        <v>0</v>
      </c>
      <c r="AH73" s="26">
        <v>0</v>
      </c>
      <c r="AI73" s="26">
        <v>13017.49</v>
      </c>
      <c r="AJ73" s="26">
        <v>15216.15</v>
      </c>
      <c r="AK73" s="26">
        <v>0</v>
      </c>
      <c r="AL73" s="26">
        <v>1999.59</v>
      </c>
      <c r="AM73" s="26">
        <v>0</v>
      </c>
      <c r="AN73" s="26">
        <v>0</v>
      </c>
      <c r="AO73" s="26">
        <v>31605.9</v>
      </c>
      <c r="AP73" s="26">
        <v>0</v>
      </c>
      <c r="AQ73" s="26">
        <v>81148.56</v>
      </c>
      <c r="AR73" s="26">
        <v>0</v>
      </c>
      <c r="AS73" s="26">
        <v>4388.6899999999996</v>
      </c>
      <c r="AT73" s="26">
        <v>0</v>
      </c>
      <c r="AU73" s="26">
        <v>0</v>
      </c>
      <c r="AV73" s="26">
        <v>0</v>
      </c>
      <c r="AW73" s="26">
        <v>0</v>
      </c>
      <c r="AX73" s="26">
        <v>0</v>
      </c>
      <c r="AY73" s="26">
        <v>0</v>
      </c>
      <c r="AZ73" s="26">
        <v>0</v>
      </c>
      <c r="BA73" s="26">
        <v>146341.26</v>
      </c>
      <c r="BB73" s="26">
        <v>0</v>
      </c>
      <c r="BC73" s="26">
        <v>0</v>
      </c>
      <c r="BD73" s="26">
        <v>0</v>
      </c>
      <c r="BE73" s="26">
        <v>0</v>
      </c>
      <c r="BF73" s="26">
        <v>0</v>
      </c>
      <c r="BG73" s="26">
        <v>32468</v>
      </c>
      <c r="BH73" s="26">
        <v>0</v>
      </c>
      <c r="BI73" s="26">
        <v>8521</v>
      </c>
      <c r="BJ73" s="26">
        <v>123321</v>
      </c>
      <c r="BK73" s="26">
        <v>26251</v>
      </c>
      <c r="BL73" s="26">
        <v>0</v>
      </c>
      <c r="BM73" s="26">
        <v>0</v>
      </c>
      <c r="BN73" s="26">
        <v>0</v>
      </c>
      <c r="BO73" s="26">
        <v>0</v>
      </c>
      <c r="BP73" s="26">
        <v>26810</v>
      </c>
      <c r="BQ73" s="26">
        <v>127191.15</v>
      </c>
      <c r="BR73" s="26">
        <v>0</v>
      </c>
      <c r="BS73" s="26">
        <v>0</v>
      </c>
      <c r="BT73" s="26">
        <v>0</v>
      </c>
      <c r="BU73" s="26">
        <f t="shared" si="1"/>
        <v>755699.51</v>
      </c>
      <c r="BW73" s="43">
        <v>3508040.08</v>
      </c>
      <c r="BX73" s="43">
        <v>12051.45</v>
      </c>
      <c r="BY73" s="43">
        <v>84253</v>
      </c>
    </row>
    <row r="74" spans="1:77" s="27" customFormat="1" ht="12" x14ac:dyDescent="0.2">
      <c r="A74" s="24" t="s">
        <v>128</v>
      </c>
      <c r="B74" s="25">
        <v>56006</v>
      </c>
      <c r="C74" s="26">
        <v>0</v>
      </c>
      <c r="D74" s="26">
        <v>103012.45</v>
      </c>
      <c r="E74" s="26">
        <v>0</v>
      </c>
      <c r="F74" s="26">
        <v>2439.67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  <c r="Q74" s="26">
        <v>450.76</v>
      </c>
      <c r="R74" s="26">
        <v>0</v>
      </c>
      <c r="S74" s="26">
        <v>24872</v>
      </c>
      <c r="T74" s="26">
        <v>0</v>
      </c>
      <c r="U74" s="26">
        <v>0</v>
      </c>
      <c r="V74" s="26">
        <v>0</v>
      </c>
      <c r="W74" s="26">
        <v>0</v>
      </c>
      <c r="X74" s="26">
        <v>0</v>
      </c>
      <c r="Y74" s="26">
        <v>0</v>
      </c>
      <c r="Z74" s="26">
        <v>0</v>
      </c>
      <c r="AA74" s="26">
        <v>0</v>
      </c>
      <c r="AB74" s="26">
        <v>0</v>
      </c>
      <c r="AC74" s="26">
        <v>0</v>
      </c>
      <c r="AD74" s="26">
        <v>0</v>
      </c>
      <c r="AE74" s="26">
        <v>0</v>
      </c>
      <c r="AF74" s="26">
        <v>3882.49</v>
      </c>
      <c r="AG74" s="26">
        <v>0</v>
      </c>
      <c r="AH74" s="26">
        <v>0</v>
      </c>
      <c r="AI74" s="26">
        <v>27955.75</v>
      </c>
      <c r="AJ74" s="26">
        <v>11610.57</v>
      </c>
      <c r="AK74" s="26">
        <v>0</v>
      </c>
      <c r="AL74" s="26">
        <v>0</v>
      </c>
      <c r="AM74" s="26">
        <v>0</v>
      </c>
      <c r="AN74" s="26">
        <v>0</v>
      </c>
      <c r="AO74" s="26">
        <v>17640.61</v>
      </c>
      <c r="AP74" s="26">
        <v>0</v>
      </c>
      <c r="AQ74" s="26">
        <v>18310.55</v>
      </c>
      <c r="AR74" s="26">
        <v>0</v>
      </c>
      <c r="AS74" s="26">
        <v>0</v>
      </c>
      <c r="AT74" s="26">
        <v>0</v>
      </c>
      <c r="AU74" s="26">
        <v>0</v>
      </c>
      <c r="AV74" s="26">
        <v>0</v>
      </c>
      <c r="AW74" s="26">
        <v>0</v>
      </c>
      <c r="AX74" s="26">
        <v>0</v>
      </c>
      <c r="AY74" s="26">
        <v>0</v>
      </c>
      <c r="AZ74" s="26">
        <v>0</v>
      </c>
      <c r="BA74" s="26">
        <v>0</v>
      </c>
      <c r="BB74" s="26">
        <v>0</v>
      </c>
      <c r="BC74" s="26">
        <v>0</v>
      </c>
      <c r="BD74" s="26">
        <v>0</v>
      </c>
      <c r="BE74" s="26">
        <v>0</v>
      </c>
      <c r="BF74" s="26">
        <v>0</v>
      </c>
      <c r="BG74" s="26">
        <v>0</v>
      </c>
      <c r="BH74" s="26">
        <v>0</v>
      </c>
      <c r="BI74" s="26">
        <v>10000</v>
      </c>
      <c r="BJ74" s="26">
        <v>63459</v>
      </c>
      <c r="BK74" s="26">
        <v>20421</v>
      </c>
      <c r="BL74" s="26">
        <v>0</v>
      </c>
      <c r="BM74" s="26">
        <v>6047.42</v>
      </c>
      <c r="BN74" s="26">
        <v>0</v>
      </c>
      <c r="BO74" s="26">
        <v>0</v>
      </c>
      <c r="BP74" s="26">
        <v>0</v>
      </c>
      <c r="BQ74" s="26">
        <v>124371</v>
      </c>
      <c r="BR74" s="26">
        <v>0</v>
      </c>
      <c r="BS74" s="26">
        <v>0</v>
      </c>
      <c r="BT74" s="26">
        <v>0</v>
      </c>
      <c r="BU74" s="26">
        <f t="shared" si="1"/>
        <v>434473.26999999996</v>
      </c>
      <c r="BW74" s="43">
        <v>1599607.62</v>
      </c>
      <c r="BX74" s="43">
        <v>4562.57</v>
      </c>
      <c r="BY74" s="43">
        <v>408554</v>
      </c>
    </row>
    <row r="75" spans="1:77" s="27" customFormat="1" ht="12" x14ac:dyDescent="0.2">
      <c r="A75" s="24" t="s">
        <v>52</v>
      </c>
      <c r="B75" s="25">
        <v>23002</v>
      </c>
      <c r="C75" s="26">
        <v>24482.51</v>
      </c>
      <c r="D75" s="26">
        <v>252736.13</v>
      </c>
      <c r="E75" s="26">
        <v>0</v>
      </c>
      <c r="F75" s="26">
        <v>20703.86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  <c r="N75" s="26">
        <v>0</v>
      </c>
      <c r="O75" s="26">
        <v>0</v>
      </c>
      <c r="P75" s="26">
        <v>0</v>
      </c>
      <c r="Q75" s="26">
        <v>53533.67</v>
      </c>
      <c r="R75" s="26">
        <v>0</v>
      </c>
      <c r="S75" s="26">
        <v>38517.1</v>
      </c>
      <c r="T75" s="26">
        <v>0</v>
      </c>
      <c r="U75" s="26">
        <v>0</v>
      </c>
      <c r="V75" s="26">
        <v>3602.63</v>
      </c>
      <c r="W75" s="26">
        <v>1000</v>
      </c>
      <c r="X75" s="26">
        <v>240</v>
      </c>
      <c r="Y75" s="26">
        <v>0</v>
      </c>
      <c r="Z75" s="26">
        <v>0</v>
      </c>
      <c r="AA75" s="26">
        <v>0</v>
      </c>
      <c r="AB75" s="26">
        <v>0</v>
      </c>
      <c r="AC75" s="26">
        <v>1181.57</v>
      </c>
      <c r="AD75" s="26">
        <v>0</v>
      </c>
      <c r="AE75" s="26">
        <v>0</v>
      </c>
      <c r="AF75" s="26">
        <v>10200.58</v>
      </c>
      <c r="AG75" s="26">
        <v>0</v>
      </c>
      <c r="AH75" s="26">
        <v>0</v>
      </c>
      <c r="AI75" s="26">
        <v>16650.22</v>
      </c>
      <c r="AJ75" s="26">
        <v>72682.48</v>
      </c>
      <c r="AK75" s="26">
        <v>0</v>
      </c>
      <c r="AL75" s="26">
        <v>14767.65</v>
      </c>
      <c r="AM75" s="26">
        <v>0</v>
      </c>
      <c r="AN75" s="26">
        <v>611</v>
      </c>
      <c r="AO75" s="26">
        <v>53348.51</v>
      </c>
      <c r="AP75" s="26">
        <v>0</v>
      </c>
      <c r="AQ75" s="26">
        <v>21793.08</v>
      </c>
      <c r="AR75" s="26">
        <v>1548</v>
      </c>
      <c r="AS75" s="26">
        <v>11587.7</v>
      </c>
      <c r="AT75" s="26">
        <v>0</v>
      </c>
      <c r="AU75" s="26">
        <v>0</v>
      </c>
      <c r="AV75" s="26">
        <v>0</v>
      </c>
      <c r="AW75" s="26">
        <v>34647.47</v>
      </c>
      <c r="AX75" s="26">
        <v>16675.419999999998</v>
      </c>
      <c r="AY75" s="26">
        <v>759.31</v>
      </c>
      <c r="AZ75" s="26">
        <v>0</v>
      </c>
      <c r="BA75" s="26">
        <v>15280.74</v>
      </c>
      <c r="BB75" s="26">
        <v>569.14</v>
      </c>
      <c r="BC75" s="26">
        <v>0</v>
      </c>
      <c r="BD75" s="26">
        <v>0</v>
      </c>
      <c r="BE75" s="26">
        <v>0</v>
      </c>
      <c r="BF75" s="26">
        <v>31175.02</v>
      </c>
      <c r="BG75" s="26">
        <v>0</v>
      </c>
      <c r="BH75" s="26">
        <v>23118.880000000001</v>
      </c>
      <c r="BI75" s="26">
        <v>13852</v>
      </c>
      <c r="BJ75" s="26">
        <v>286432</v>
      </c>
      <c r="BK75" s="26">
        <v>61660</v>
      </c>
      <c r="BL75" s="26">
        <v>0</v>
      </c>
      <c r="BM75" s="26">
        <v>3592</v>
      </c>
      <c r="BN75" s="26">
        <v>0</v>
      </c>
      <c r="BO75" s="26">
        <v>0</v>
      </c>
      <c r="BP75" s="26">
        <v>0</v>
      </c>
      <c r="BQ75" s="26">
        <v>48203</v>
      </c>
      <c r="BR75" s="26">
        <v>12343.85</v>
      </c>
      <c r="BS75" s="26">
        <v>0</v>
      </c>
      <c r="BT75" s="26">
        <v>0</v>
      </c>
      <c r="BU75" s="26">
        <f t="shared" si="1"/>
        <v>1147495.52</v>
      </c>
      <c r="BW75" s="43">
        <v>2650432.29</v>
      </c>
      <c r="BX75" s="43">
        <v>43110.5</v>
      </c>
      <c r="BY75" s="43">
        <v>2147385</v>
      </c>
    </row>
    <row r="76" spans="1:77" s="27" customFormat="1" ht="12" x14ac:dyDescent="0.2">
      <c r="A76" s="24" t="s">
        <v>119</v>
      </c>
      <c r="B76" s="25">
        <v>53002</v>
      </c>
      <c r="C76" s="26">
        <v>0</v>
      </c>
      <c r="D76" s="26">
        <v>67428.14</v>
      </c>
      <c r="E76" s="26">
        <v>0</v>
      </c>
      <c r="F76" s="26">
        <v>1967.39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  <c r="O76" s="26">
        <v>0</v>
      </c>
      <c r="P76" s="26">
        <v>0</v>
      </c>
      <c r="Q76" s="26">
        <v>19363.47</v>
      </c>
      <c r="R76" s="26">
        <v>0</v>
      </c>
      <c r="S76" s="26">
        <v>5507</v>
      </c>
      <c r="T76" s="26">
        <v>0</v>
      </c>
      <c r="U76" s="26">
        <v>0</v>
      </c>
      <c r="V76" s="26">
        <v>0</v>
      </c>
      <c r="W76" s="26">
        <v>100</v>
      </c>
      <c r="X76" s="26">
        <v>0</v>
      </c>
      <c r="Y76" s="26">
        <v>0</v>
      </c>
      <c r="Z76" s="26">
        <v>0</v>
      </c>
      <c r="AA76" s="26">
        <v>0</v>
      </c>
      <c r="AB76" s="26">
        <v>0</v>
      </c>
      <c r="AC76" s="26">
        <v>0</v>
      </c>
      <c r="AD76" s="26">
        <v>0</v>
      </c>
      <c r="AE76" s="26">
        <v>0</v>
      </c>
      <c r="AF76" s="26">
        <v>999.75</v>
      </c>
      <c r="AG76" s="26">
        <v>0</v>
      </c>
      <c r="AH76" s="26">
        <v>0</v>
      </c>
      <c r="AI76" s="26">
        <v>4416.1499999999996</v>
      </c>
      <c r="AJ76" s="26">
        <v>16465.810000000001</v>
      </c>
      <c r="AK76" s="26">
        <v>0</v>
      </c>
      <c r="AL76" s="26">
        <v>991.95</v>
      </c>
      <c r="AM76" s="26">
        <v>0</v>
      </c>
      <c r="AN76" s="26">
        <v>671.17</v>
      </c>
      <c r="AO76" s="26">
        <v>8458.4699999999993</v>
      </c>
      <c r="AP76" s="26">
        <v>0</v>
      </c>
      <c r="AQ76" s="26">
        <v>36833.410000000003</v>
      </c>
      <c r="AR76" s="26">
        <v>0</v>
      </c>
      <c r="AS76" s="26">
        <v>8098.93</v>
      </c>
      <c r="AT76" s="26">
        <v>150</v>
      </c>
      <c r="AU76" s="26">
        <v>0</v>
      </c>
      <c r="AV76" s="26">
        <v>0</v>
      </c>
      <c r="AW76" s="26">
        <v>100</v>
      </c>
      <c r="AX76" s="26">
        <v>0</v>
      </c>
      <c r="AY76" s="26">
        <v>0</v>
      </c>
      <c r="AZ76" s="26">
        <v>0</v>
      </c>
      <c r="BA76" s="26">
        <v>0</v>
      </c>
      <c r="BB76" s="26">
        <v>0</v>
      </c>
      <c r="BC76" s="26">
        <v>0</v>
      </c>
      <c r="BD76" s="26">
        <v>0</v>
      </c>
      <c r="BE76" s="26">
        <v>0</v>
      </c>
      <c r="BF76" s="26">
        <v>0</v>
      </c>
      <c r="BG76" s="26">
        <v>0</v>
      </c>
      <c r="BH76" s="26">
        <v>4122.07</v>
      </c>
      <c r="BI76" s="26">
        <v>10000</v>
      </c>
      <c r="BJ76" s="26">
        <v>56145</v>
      </c>
      <c r="BK76" s="26">
        <v>12050</v>
      </c>
      <c r="BL76" s="26">
        <v>0</v>
      </c>
      <c r="BM76" s="26">
        <v>0</v>
      </c>
      <c r="BN76" s="26">
        <v>0</v>
      </c>
      <c r="BO76" s="26">
        <v>0</v>
      </c>
      <c r="BP76" s="26">
        <v>57196</v>
      </c>
      <c r="BQ76" s="26">
        <v>70592</v>
      </c>
      <c r="BR76" s="26">
        <v>0</v>
      </c>
      <c r="BS76" s="26">
        <v>0</v>
      </c>
      <c r="BT76" s="26">
        <v>0</v>
      </c>
      <c r="BU76" s="26">
        <f t="shared" si="1"/>
        <v>381656.70999999996</v>
      </c>
      <c r="BW76" s="43">
        <v>1234131.73</v>
      </c>
      <c r="BX76" s="43">
        <v>5101.21</v>
      </c>
      <c r="BY76" s="43">
        <v>110000</v>
      </c>
    </row>
    <row r="77" spans="1:77" s="27" customFormat="1" ht="12" x14ac:dyDescent="0.2">
      <c r="A77" s="24" t="s">
        <v>101</v>
      </c>
      <c r="B77" s="25">
        <v>48003</v>
      </c>
      <c r="C77" s="26">
        <v>43.73</v>
      </c>
      <c r="D77" s="26">
        <v>413692.79</v>
      </c>
      <c r="E77" s="26">
        <v>0</v>
      </c>
      <c r="F77" s="26">
        <v>18256.13</v>
      </c>
      <c r="G77" s="26">
        <v>1787.19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  <c r="M77" s="26">
        <v>0</v>
      </c>
      <c r="N77" s="26">
        <v>0</v>
      </c>
      <c r="O77" s="26">
        <v>0</v>
      </c>
      <c r="P77" s="26">
        <v>0</v>
      </c>
      <c r="Q77" s="26">
        <v>42633.87</v>
      </c>
      <c r="R77" s="26">
        <v>0</v>
      </c>
      <c r="S77" s="26">
        <v>29322.240000000002</v>
      </c>
      <c r="T77" s="26">
        <v>0</v>
      </c>
      <c r="U77" s="26">
        <v>0</v>
      </c>
      <c r="V77" s="26">
        <v>1432.65</v>
      </c>
      <c r="W77" s="26">
        <v>1880</v>
      </c>
      <c r="X77" s="26">
        <v>0</v>
      </c>
      <c r="Y77" s="26">
        <v>0</v>
      </c>
      <c r="Z77" s="26">
        <v>0</v>
      </c>
      <c r="AA77" s="26">
        <v>0</v>
      </c>
      <c r="AB77" s="26">
        <v>414</v>
      </c>
      <c r="AC77" s="26">
        <v>0</v>
      </c>
      <c r="AD77" s="26">
        <v>0</v>
      </c>
      <c r="AE77" s="26">
        <v>0</v>
      </c>
      <c r="AF77" s="26">
        <v>4805.37</v>
      </c>
      <c r="AG77" s="26">
        <v>0</v>
      </c>
      <c r="AH77" s="26">
        <v>0</v>
      </c>
      <c r="AI77" s="26">
        <v>4113.6000000000004</v>
      </c>
      <c r="AJ77" s="26">
        <v>15231.64</v>
      </c>
      <c r="AK77" s="26">
        <v>0</v>
      </c>
      <c r="AL77" s="26">
        <v>2137.81</v>
      </c>
      <c r="AM77" s="26">
        <v>0</v>
      </c>
      <c r="AN77" s="26">
        <v>0</v>
      </c>
      <c r="AO77" s="26">
        <v>23547.93</v>
      </c>
      <c r="AP77" s="26">
        <v>0</v>
      </c>
      <c r="AQ77" s="26">
        <v>25722.78</v>
      </c>
      <c r="AR77" s="26">
        <v>0</v>
      </c>
      <c r="AS77" s="26">
        <v>0</v>
      </c>
      <c r="AT77" s="26">
        <v>0</v>
      </c>
      <c r="AU77" s="26">
        <v>0</v>
      </c>
      <c r="AV77" s="26">
        <v>0</v>
      </c>
      <c r="AW77" s="26">
        <v>68.34</v>
      </c>
      <c r="AX77" s="26">
        <v>0</v>
      </c>
      <c r="AY77" s="26">
        <v>0</v>
      </c>
      <c r="AZ77" s="26">
        <v>0</v>
      </c>
      <c r="BA77" s="26">
        <v>0</v>
      </c>
      <c r="BB77" s="26">
        <v>0</v>
      </c>
      <c r="BC77" s="26">
        <v>0</v>
      </c>
      <c r="BD77" s="26">
        <v>0</v>
      </c>
      <c r="BE77" s="26">
        <v>0</v>
      </c>
      <c r="BF77" s="26">
        <v>0</v>
      </c>
      <c r="BG77" s="26">
        <v>0</v>
      </c>
      <c r="BH77" s="26">
        <v>0</v>
      </c>
      <c r="BI77" s="26">
        <v>10000</v>
      </c>
      <c r="BJ77" s="26">
        <v>82750</v>
      </c>
      <c r="BK77" s="26">
        <v>27022</v>
      </c>
      <c r="BL77" s="26">
        <v>0</v>
      </c>
      <c r="BM77" s="26">
        <v>0</v>
      </c>
      <c r="BN77" s="26">
        <v>0</v>
      </c>
      <c r="BO77" s="26">
        <v>0</v>
      </c>
      <c r="BP77" s="26">
        <v>43875</v>
      </c>
      <c r="BQ77" s="26">
        <v>47992</v>
      </c>
      <c r="BR77" s="26">
        <v>0</v>
      </c>
      <c r="BS77" s="26">
        <v>0</v>
      </c>
      <c r="BT77" s="26">
        <v>0</v>
      </c>
      <c r="BU77" s="26">
        <f t="shared" si="1"/>
        <v>796729.07000000007</v>
      </c>
      <c r="BW77" s="43">
        <v>1523251.01</v>
      </c>
      <c r="BX77" s="43">
        <v>50978.53</v>
      </c>
      <c r="BY77" s="43">
        <v>740828</v>
      </c>
    </row>
    <row r="78" spans="1:77" s="27" customFormat="1" ht="12" x14ac:dyDescent="0.2">
      <c r="A78" s="24" t="s">
        <v>2</v>
      </c>
      <c r="B78" s="25">
        <v>2002</v>
      </c>
      <c r="C78" s="26">
        <v>0</v>
      </c>
      <c r="D78" s="26">
        <v>345434.62</v>
      </c>
      <c r="E78" s="26">
        <v>0</v>
      </c>
      <c r="F78" s="26">
        <v>15840.47</v>
      </c>
      <c r="G78" s="26">
        <v>8264.23</v>
      </c>
      <c r="H78" s="26">
        <v>0</v>
      </c>
      <c r="I78" s="26">
        <v>5338.79</v>
      </c>
      <c r="J78" s="26">
        <v>0</v>
      </c>
      <c r="K78" s="26">
        <v>0</v>
      </c>
      <c r="L78" s="26">
        <v>0</v>
      </c>
      <c r="M78" s="26">
        <v>0</v>
      </c>
      <c r="N78" s="26">
        <v>0</v>
      </c>
      <c r="O78" s="26">
        <v>0</v>
      </c>
      <c r="P78" s="26">
        <v>0</v>
      </c>
      <c r="Q78" s="26">
        <v>115195.88</v>
      </c>
      <c r="R78" s="26">
        <v>0</v>
      </c>
      <c r="S78" s="26">
        <v>63085.89</v>
      </c>
      <c r="T78" s="26">
        <v>0</v>
      </c>
      <c r="U78" s="26">
        <v>0</v>
      </c>
      <c r="V78" s="26">
        <v>33714.080000000002</v>
      </c>
      <c r="W78" s="26">
        <v>30005.02</v>
      </c>
      <c r="X78" s="26">
        <v>6667.59</v>
      </c>
      <c r="Y78" s="26">
        <v>0</v>
      </c>
      <c r="Z78" s="26">
        <v>0</v>
      </c>
      <c r="AA78" s="26">
        <v>0</v>
      </c>
      <c r="AB78" s="26">
        <v>76185.539999999994</v>
      </c>
      <c r="AC78" s="26">
        <v>0</v>
      </c>
      <c r="AD78" s="26">
        <v>0</v>
      </c>
      <c r="AE78" s="26">
        <v>0</v>
      </c>
      <c r="AF78" s="26">
        <v>64533.52</v>
      </c>
      <c r="AG78" s="26">
        <v>0</v>
      </c>
      <c r="AH78" s="26">
        <v>0</v>
      </c>
      <c r="AI78" s="26">
        <v>164800.79999999999</v>
      </c>
      <c r="AJ78" s="26">
        <v>208334.98</v>
      </c>
      <c r="AK78" s="26">
        <v>0</v>
      </c>
      <c r="AL78" s="26">
        <v>11.89</v>
      </c>
      <c r="AM78" s="26">
        <v>0</v>
      </c>
      <c r="AN78" s="26">
        <v>0</v>
      </c>
      <c r="AO78" s="26">
        <v>210516.39</v>
      </c>
      <c r="AP78" s="26">
        <v>0</v>
      </c>
      <c r="AQ78" s="26">
        <v>193244.89</v>
      </c>
      <c r="AR78" s="26">
        <v>0</v>
      </c>
      <c r="AS78" s="26">
        <v>0</v>
      </c>
      <c r="AT78" s="26">
        <v>1095.8</v>
      </c>
      <c r="AU78" s="26">
        <v>0</v>
      </c>
      <c r="AV78" s="26">
        <v>77462.39</v>
      </c>
      <c r="AW78" s="26">
        <v>0</v>
      </c>
      <c r="AX78" s="26">
        <v>0</v>
      </c>
      <c r="AY78" s="26">
        <v>0</v>
      </c>
      <c r="AZ78" s="26">
        <v>0</v>
      </c>
      <c r="BA78" s="26">
        <v>0</v>
      </c>
      <c r="BB78" s="26">
        <v>0</v>
      </c>
      <c r="BC78" s="26">
        <v>0</v>
      </c>
      <c r="BD78" s="26">
        <v>0</v>
      </c>
      <c r="BE78" s="26">
        <v>0</v>
      </c>
      <c r="BF78" s="26">
        <v>0</v>
      </c>
      <c r="BG78" s="26">
        <v>0</v>
      </c>
      <c r="BH78" s="26">
        <v>362046.84</v>
      </c>
      <c r="BI78" s="26">
        <v>0</v>
      </c>
      <c r="BJ78" s="26">
        <v>1157347</v>
      </c>
      <c r="BK78" s="26">
        <v>223850</v>
      </c>
      <c r="BL78" s="26">
        <v>112869</v>
      </c>
      <c r="BM78" s="26">
        <v>92466.58</v>
      </c>
      <c r="BN78" s="26">
        <v>0</v>
      </c>
      <c r="BO78" s="26">
        <v>0</v>
      </c>
      <c r="BP78" s="26">
        <v>0</v>
      </c>
      <c r="BQ78" s="26">
        <v>577550</v>
      </c>
      <c r="BR78" s="26">
        <v>0</v>
      </c>
      <c r="BS78" s="26">
        <v>0</v>
      </c>
      <c r="BT78" s="26">
        <v>46021.22</v>
      </c>
      <c r="BU78" s="26">
        <f t="shared" si="1"/>
        <v>4191883.4100000006</v>
      </c>
      <c r="BW78" s="43">
        <v>4694918.72</v>
      </c>
      <c r="BX78" s="43">
        <v>63340.11</v>
      </c>
      <c r="BY78" s="43">
        <v>15343472</v>
      </c>
    </row>
    <row r="79" spans="1:77" s="27" customFormat="1" ht="12" x14ac:dyDescent="0.2">
      <c r="A79" s="24" t="s">
        <v>50</v>
      </c>
      <c r="B79" s="25">
        <v>22006</v>
      </c>
      <c r="C79" s="26">
        <v>0</v>
      </c>
      <c r="D79" s="26">
        <v>374337.05</v>
      </c>
      <c r="E79" s="26">
        <v>0</v>
      </c>
      <c r="F79" s="26">
        <v>3743.83</v>
      </c>
      <c r="G79" s="26">
        <v>0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  <c r="M79" s="26">
        <v>0</v>
      </c>
      <c r="N79" s="26">
        <v>0</v>
      </c>
      <c r="O79" s="26">
        <v>0</v>
      </c>
      <c r="P79" s="26">
        <v>0</v>
      </c>
      <c r="Q79" s="26">
        <v>20208.099999999999</v>
      </c>
      <c r="R79" s="26">
        <v>0</v>
      </c>
      <c r="S79" s="26">
        <v>21198.77</v>
      </c>
      <c r="T79" s="26">
        <v>0</v>
      </c>
      <c r="U79" s="26">
        <v>0</v>
      </c>
      <c r="V79" s="26">
        <v>1715</v>
      </c>
      <c r="W79" s="26">
        <v>4050</v>
      </c>
      <c r="X79" s="26">
        <v>0</v>
      </c>
      <c r="Y79" s="26">
        <v>0</v>
      </c>
      <c r="Z79" s="26">
        <v>0</v>
      </c>
      <c r="AA79" s="26">
        <v>0</v>
      </c>
      <c r="AB79" s="26">
        <v>0</v>
      </c>
      <c r="AC79" s="26">
        <v>0</v>
      </c>
      <c r="AD79" s="26">
        <v>0</v>
      </c>
      <c r="AE79" s="26">
        <v>0</v>
      </c>
      <c r="AF79" s="26">
        <v>2781.34</v>
      </c>
      <c r="AG79" s="26">
        <v>0</v>
      </c>
      <c r="AH79" s="26">
        <v>0</v>
      </c>
      <c r="AI79" s="26">
        <v>6821.03</v>
      </c>
      <c r="AJ79" s="26">
        <v>27409.14</v>
      </c>
      <c r="AK79" s="26">
        <v>0</v>
      </c>
      <c r="AL79" s="26">
        <v>0</v>
      </c>
      <c r="AM79" s="26">
        <v>0</v>
      </c>
      <c r="AN79" s="26">
        <v>0</v>
      </c>
      <c r="AO79" s="26">
        <v>26113.74</v>
      </c>
      <c r="AP79" s="26">
        <v>0</v>
      </c>
      <c r="AQ79" s="26">
        <v>32465.55</v>
      </c>
      <c r="AR79" s="26">
        <v>0</v>
      </c>
      <c r="AS79" s="26">
        <v>0</v>
      </c>
      <c r="AT79" s="26">
        <v>0</v>
      </c>
      <c r="AU79" s="26">
        <v>0</v>
      </c>
      <c r="AV79" s="26">
        <v>0</v>
      </c>
      <c r="AW79" s="26">
        <v>0</v>
      </c>
      <c r="AX79" s="26">
        <v>0</v>
      </c>
      <c r="AY79" s="26">
        <v>0</v>
      </c>
      <c r="AZ79" s="26">
        <v>0</v>
      </c>
      <c r="BA79" s="26">
        <v>0</v>
      </c>
      <c r="BB79" s="26">
        <v>0</v>
      </c>
      <c r="BC79" s="26">
        <v>0</v>
      </c>
      <c r="BD79" s="26">
        <v>0</v>
      </c>
      <c r="BE79" s="26">
        <v>0</v>
      </c>
      <c r="BF79" s="26">
        <v>0</v>
      </c>
      <c r="BG79" s="26">
        <v>23332.5</v>
      </c>
      <c r="BH79" s="26">
        <v>0</v>
      </c>
      <c r="BI79" s="26">
        <v>10000</v>
      </c>
      <c r="BJ79" s="26">
        <v>63458</v>
      </c>
      <c r="BK79" s="26">
        <v>19194</v>
      </c>
      <c r="BL79" s="26">
        <v>0</v>
      </c>
      <c r="BM79" s="26">
        <v>0</v>
      </c>
      <c r="BN79" s="26">
        <v>0</v>
      </c>
      <c r="BO79" s="26">
        <v>0</v>
      </c>
      <c r="BP79" s="26">
        <v>0</v>
      </c>
      <c r="BQ79" s="26">
        <v>94342</v>
      </c>
      <c r="BR79" s="26">
        <v>0</v>
      </c>
      <c r="BS79" s="26">
        <v>0</v>
      </c>
      <c r="BT79" s="26">
        <v>0</v>
      </c>
      <c r="BU79" s="26">
        <f t="shared" si="1"/>
        <v>731170.05</v>
      </c>
      <c r="BW79" s="43">
        <v>1945337.24</v>
      </c>
      <c r="BX79" s="43">
        <v>5818.05</v>
      </c>
      <c r="BY79" s="43">
        <v>786099</v>
      </c>
    </row>
    <row r="80" spans="1:77" s="27" customFormat="1" ht="12" x14ac:dyDescent="0.2">
      <c r="A80" s="24" t="s">
        <v>28</v>
      </c>
      <c r="B80" s="25">
        <v>13003</v>
      </c>
      <c r="C80" s="26">
        <v>0</v>
      </c>
      <c r="D80" s="26">
        <v>89597.17</v>
      </c>
      <c r="E80" s="26">
        <v>0</v>
      </c>
      <c r="F80" s="26">
        <v>2550.65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  <c r="O80" s="26">
        <v>0</v>
      </c>
      <c r="P80" s="26">
        <v>0</v>
      </c>
      <c r="Q80" s="26">
        <v>3120.23</v>
      </c>
      <c r="R80" s="26">
        <v>0</v>
      </c>
      <c r="S80" s="26">
        <v>23530.240000000002</v>
      </c>
      <c r="T80" s="26">
        <v>0</v>
      </c>
      <c r="U80" s="26">
        <v>0</v>
      </c>
      <c r="V80" s="26">
        <v>21970.42</v>
      </c>
      <c r="W80" s="26">
        <v>0</v>
      </c>
      <c r="X80" s="26">
        <v>0</v>
      </c>
      <c r="Y80" s="26">
        <v>0</v>
      </c>
      <c r="Z80" s="26">
        <v>0</v>
      </c>
      <c r="AA80" s="26">
        <v>0</v>
      </c>
      <c r="AB80" s="26">
        <v>0</v>
      </c>
      <c r="AC80" s="26">
        <v>0</v>
      </c>
      <c r="AD80" s="26">
        <v>0</v>
      </c>
      <c r="AE80" s="26">
        <v>0</v>
      </c>
      <c r="AF80" s="26">
        <v>3528.29</v>
      </c>
      <c r="AG80" s="26">
        <v>0</v>
      </c>
      <c r="AH80" s="26">
        <v>0</v>
      </c>
      <c r="AI80" s="26">
        <v>7959.15</v>
      </c>
      <c r="AJ80" s="26">
        <v>26733.87</v>
      </c>
      <c r="AK80" s="26">
        <v>0</v>
      </c>
      <c r="AL80" s="26">
        <v>0</v>
      </c>
      <c r="AM80" s="26">
        <v>0</v>
      </c>
      <c r="AN80" s="26">
        <v>0</v>
      </c>
      <c r="AO80" s="26">
        <v>19378.310000000001</v>
      </c>
      <c r="AP80" s="26">
        <v>0</v>
      </c>
      <c r="AQ80" s="26">
        <v>50294.080000000002</v>
      </c>
      <c r="AR80" s="26">
        <v>0</v>
      </c>
      <c r="AS80" s="26">
        <v>0</v>
      </c>
      <c r="AT80" s="26">
        <v>0</v>
      </c>
      <c r="AU80" s="26">
        <v>0</v>
      </c>
      <c r="AV80" s="26">
        <v>0</v>
      </c>
      <c r="AW80" s="26">
        <v>0</v>
      </c>
      <c r="AX80" s="26">
        <v>0</v>
      </c>
      <c r="AY80" s="26">
        <v>0</v>
      </c>
      <c r="AZ80" s="26">
        <v>0</v>
      </c>
      <c r="BA80" s="26">
        <v>0</v>
      </c>
      <c r="BB80" s="26">
        <v>0</v>
      </c>
      <c r="BC80" s="26">
        <v>0</v>
      </c>
      <c r="BD80" s="26">
        <v>0</v>
      </c>
      <c r="BE80" s="26">
        <v>0</v>
      </c>
      <c r="BF80" s="26">
        <v>0</v>
      </c>
      <c r="BG80" s="26">
        <v>0</v>
      </c>
      <c r="BH80" s="26">
        <v>11583.32</v>
      </c>
      <c r="BI80" s="26">
        <v>10000</v>
      </c>
      <c r="BJ80" s="26">
        <v>36809</v>
      </c>
      <c r="BK80" s="26">
        <v>15293</v>
      </c>
      <c r="BL80" s="26">
        <v>0</v>
      </c>
      <c r="BM80" s="26">
        <v>0</v>
      </c>
      <c r="BN80" s="26">
        <v>0</v>
      </c>
      <c r="BO80" s="26">
        <v>0</v>
      </c>
      <c r="BP80" s="26">
        <v>0</v>
      </c>
      <c r="BQ80" s="26">
        <v>6241</v>
      </c>
      <c r="BR80" s="26">
        <v>0</v>
      </c>
      <c r="BS80" s="26">
        <v>0</v>
      </c>
      <c r="BT80" s="26">
        <v>0</v>
      </c>
      <c r="BU80" s="26">
        <f t="shared" si="1"/>
        <v>328588.73</v>
      </c>
      <c r="BW80" s="43">
        <v>1161424.53</v>
      </c>
      <c r="BX80" s="43">
        <v>5371.09</v>
      </c>
      <c r="BY80" s="43">
        <v>1108521</v>
      </c>
    </row>
    <row r="81" spans="1:77" s="27" customFormat="1" ht="12" x14ac:dyDescent="0.2">
      <c r="A81" s="24" t="s">
        <v>3</v>
      </c>
      <c r="B81" s="25">
        <v>2003</v>
      </c>
      <c r="C81" s="26">
        <v>0</v>
      </c>
      <c r="D81" s="26">
        <v>46555.64</v>
      </c>
      <c r="E81" s="26">
        <v>0</v>
      </c>
      <c r="F81" s="26">
        <v>1546.58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26">
        <v>6470</v>
      </c>
      <c r="N81" s="26">
        <v>0</v>
      </c>
      <c r="O81" s="26">
        <v>0</v>
      </c>
      <c r="P81" s="26">
        <v>0</v>
      </c>
      <c r="Q81" s="26">
        <v>18558.310000000001</v>
      </c>
      <c r="R81" s="26">
        <v>0</v>
      </c>
      <c r="S81" s="26">
        <v>4268</v>
      </c>
      <c r="T81" s="26">
        <v>0</v>
      </c>
      <c r="U81" s="26">
        <v>0</v>
      </c>
      <c r="V81" s="26">
        <v>0</v>
      </c>
      <c r="W81" s="26">
        <v>0</v>
      </c>
      <c r="X81" s="26">
        <v>0</v>
      </c>
      <c r="Y81" s="26">
        <v>0</v>
      </c>
      <c r="Z81" s="26">
        <v>0</v>
      </c>
      <c r="AA81" s="26">
        <v>0</v>
      </c>
      <c r="AB81" s="26">
        <v>0</v>
      </c>
      <c r="AC81" s="26">
        <v>0</v>
      </c>
      <c r="AD81" s="26">
        <v>0</v>
      </c>
      <c r="AE81" s="26">
        <v>0</v>
      </c>
      <c r="AF81" s="26">
        <v>2331.5700000000002</v>
      </c>
      <c r="AG81" s="26">
        <v>0</v>
      </c>
      <c r="AH81" s="26">
        <v>0</v>
      </c>
      <c r="AI81" s="26">
        <v>4580.2</v>
      </c>
      <c r="AJ81" s="26">
        <v>12026.96</v>
      </c>
      <c r="AK81" s="26">
        <v>0</v>
      </c>
      <c r="AL81" s="26">
        <v>2893.67</v>
      </c>
      <c r="AM81" s="26">
        <v>0</v>
      </c>
      <c r="AN81" s="26">
        <v>0</v>
      </c>
      <c r="AO81" s="26">
        <v>11972.17</v>
      </c>
      <c r="AP81" s="26">
        <v>0</v>
      </c>
      <c r="AQ81" s="26">
        <v>35771.050000000003</v>
      </c>
      <c r="AR81" s="26">
        <v>0</v>
      </c>
      <c r="AS81" s="26">
        <v>0</v>
      </c>
      <c r="AT81" s="26">
        <v>0</v>
      </c>
      <c r="AU81" s="26">
        <v>0</v>
      </c>
      <c r="AV81" s="26">
        <v>0</v>
      </c>
      <c r="AW81" s="26">
        <v>0</v>
      </c>
      <c r="AX81" s="26">
        <v>0</v>
      </c>
      <c r="AY81" s="26">
        <v>0</v>
      </c>
      <c r="AZ81" s="26">
        <v>0</v>
      </c>
      <c r="BA81" s="26">
        <v>0</v>
      </c>
      <c r="BB81" s="26">
        <v>0</v>
      </c>
      <c r="BC81" s="26">
        <v>0</v>
      </c>
      <c r="BD81" s="26">
        <v>0</v>
      </c>
      <c r="BE81" s="26">
        <v>0</v>
      </c>
      <c r="BF81" s="26">
        <v>0</v>
      </c>
      <c r="BG81" s="26">
        <v>12923</v>
      </c>
      <c r="BH81" s="26">
        <v>6864.98</v>
      </c>
      <c r="BI81" s="26">
        <v>10438</v>
      </c>
      <c r="BJ81" s="26">
        <v>80712</v>
      </c>
      <c r="BK81" s="26">
        <v>23455</v>
      </c>
      <c r="BL81" s="26">
        <v>0</v>
      </c>
      <c r="BM81" s="26">
        <v>5016.91</v>
      </c>
      <c r="BN81" s="26">
        <v>0</v>
      </c>
      <c r="BO81" s="26">
        <v>0</v>
      </c>
      <c r="BP81" s="26">
        <v>0</v>
      </c>
      <c r="BQ81" s="26">
        <v>45554</v>
      </c>
      <c r="BR81" s="26">
        <v>0</v>
      </c>
      <c r="BS81" s="26">
        <v>0</v>
      </c>
      <c r="BT81" s="26">
        <v>0</v>
      </c>
      <c r="BU81" s="26">
        <f t="shared" si="1"/>
        <v>331938.03999999998</v>
      </c>
      <c r="BW81" s="43">
        <v>1539028.08</v>
      </c>
      <c r="BX81" s="43">
        <v>4398.67</v>
      </c>
      <c r="BY81" s="43">
        <v>631563</v>
      </c>
    </row>
    <row r="82" spans="1:77" s="27" customFormat="1" ht="12" x14ac:dyDescent="0.2">
      <c r="A82" s="24" t="s">
        <v>76</v>
      </c>
      <c r="B82" s="25">
        <v>37003</v>
      </c>
      <c r="C82" s="26">
        <v>0</v>
      </c>
      <c r="D82" s="26">
        <v>94736.73</v>
      </c>
      <c r="E82" s="26">
        <v>0</v>
      </c>
      <c r="F82" s="26">
        <v>1130.1199999999999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  <c r="O82" s="26">
        <v>0</v>
      </c>
      <c r="P82" s="26">
        <v>0</v>
      </c>
      <c r="Q82" s="26">
        <v>3695.81</v>
      </c>
      <c r="R82" s="26">
        <v>0</v>
      </c>
      <c r="S82" s="26">
        <v>21440.26</v>
      </c>
      <c r="T82" s="26">
        <v>0</v>
      </c>
      <c r="U82" s="26">
        <v>0</v>
      </c>
      <c r="V82" s="26">
        <v>25271.55</v>
      </c>
      <c r="W82" s="26">
        <v>4550</v>
      </c>
      <c r="X82" s="26">
        <v>1316.08</v>
      </c>
      <c r="Y82" s="26">
        <v>0</v>
      </c>
      <c r="Z82" s="26">
        <v>0</v>
      </c>
      <c r="AA82" s="26">
        <v>0</v>
      </c>
      <c r="AB82" s="26">
        <v>0</v>
      </c>
      <c r="AC82" s="26">
        <v>0</v>
      </c>
      <c r="AD82" s="26">
        <v>0</v>
      </c>
      <c r="AE82" s="26">
        <v>0</v>
      </c>
      <c r="AF82" s="26">
        <v>0</v>
      </c>
      <c r="AG82" s="26">
        <v>0</v>
      </c>
      <c r="AH82" s="26">
        <v>0</v>
      </c>
      <c r="AI82" s="26">
        <v>52499.56</v>
      </c>
      <c r="AJ82" s="26">
        <v>30704.34</v>
      </c>
      <c r="AK82" s="26">
        <v>0</v>
      </c>
      <c r="AL82" s="26">
        <v>2510.4499999999998</v>
      </c>
      <c r="AM82" s="26">
        <v>0</v>
      </c>
      <c r="AN82" s="26">
        <v>0</v>
      </c>
      <c r="AO82" s="26">
        <v>11750.85</v>
      </c>
      <c r="AP82" s="26">
        <v>0</v>
      </c>
      <c r="AQ82" s="26">
        <v>32654.35</v>
      </c>
      <c r="AR82" s="26">
        <v>0</v>
      </c>
      <c r="AS82" s="26">
        <v>1306.8399999999999</v>
      </c>
      <c r="AT82" s="26">
        <v>0</v>
      </c>
      <c r="AU82" s="26">
        <v>0</v>
      </c>
      <c r="AV82" s="26">
        <v>0</v>
      </c>
      <c r="AW82" s="26">
        <v>942.8</v>
      </c>
      <c r="AX82" s="26">
        <v>4065.58</v>
      </c>
      <c r="AY82" s="26">
        <v>0</v>
      </c>
      <c r="AZ82" s="26">
        <v>0</v>
      </c>
      <c r="BA82" s="26">
        <v>0</v>
      </c>
      <c r="BB82" s="26">
        <v>0</v>
      </c>
      <c r="BC82" s="26">
        <v>0</v>
      </c>
      <c r="BD82" s="26">
        <v>0</v>
      </c>
      <c r="BE82" s="26">
        <v>0</v>
      </c>
      <c r="BF82" s="26">
        <v>0</v>
      </c>
      <c r="BG82" s="26">
        <v>8197</v>
      </c>
      <c r="BH82" s="26">
        <v>0</v>
      </c>
      <c r="BI82" s="26">
        <v>10000</v>
      </c>
      <c r="BJ82" s="26">
        <v>126181</v>
      </c>
      <c r="BK82" s="26">
        <v>14351</v>
      </c>
      <c r="BL82" s="26">
        <v>0</v>
      </c>
      <c r="BM82" s="26">
        <v>0</v>
      </c>
      <c r="BN82" s="26">
        <v>0</v>
      </c>
      <c r="BO82" s="26">
        <v>0</v>
      </c>
      <c r="BP82" s="26">
        <v>138</v>
      </c>
      <c r="BQ82" s="26">
        <v>41036</v>
      </c>
      <c r="BR82" s="26">
        <v>0</v>
      </c>
      <c r="BS82" s="26">
        <v>0</v>
      </c>
      <c r="BT82" s="26">
        <v>0</v>
      </c>
      <c r="BU82" s="26">
        <f t="shared" si="1"/>
        <v>488478.32</v>
      </c>
      <c r="BW82" s="43">
        <v>600074.26</v>
      </c>
      <c r="BX82" s="43">
        <v>2777.66</v>
      </c>
      <c r="BY82" s="43">
        <v>887757</v>
      </c>
    </row>
    <row r="83" spans="1:77" s="27" customFormat="1" ht="12" x14ac:dyDescent="0.2">
      <c r="A83" s="24" t="s">
        <v>74</v>
      </c>
      <c r="B83" s="25">
        <v>35002</v>
      </c>
      <c r="C83" s="26">
        <v>0</v>
      </c>
      <c r="D83" s="26">
        <v>158440.95000000001</v>
      </c>
      <c r="E83" s="26">
        <v>0</v>
      </c>
      <c r="F83" s="26">
        <v>3242.36</v>
      </c>
      <c r="G83" s="26">
        <v>0</v>
      </c>
      <c r="H83" s="26">
        <v>0</v>
      </c>
      <c r="I83" s="26">
        <v>0</v>
      </c>
      <c r="J83" s="26">
        <v>0</v>
      </c>
      <c r="K83" s="26">
        <v>0</v>
      </c>
      <c r="L83" s="26">
        <v>0</v>
      </c>
      <c r="M83" s="26">
        <v>0</v>
      </c>
      <c r="N83" s="26">
        <v>0</v>
      </c>
      <c r="O83" s="26">
        <v>0</v>
      </c>
      <c r="P83" s="26">
        <v>0</v>
      </c>
      <c r="Q83" s="26">
        <v>293.95</v>
      </c>
      <c r="R83" s="26">
        <v>0</v>
      </c>
      <c r="S83" s="26">
        <v>15943.37</v>
      </c>
      <c r="T83" s="26">
        <v>0</v>
      </c>
      <c r="U83" s="26">
        <v>40</v>
      </c>
      <c r="V83" s="26">
        <v>53659.44</v>
      </c>
      <c r="W83" s="26">
        <v>29295.5</v>
      </c>
      <c r="X83" s="26">
        <v>20</v>
      </c>
      <c r="Y83" s="26">
        <v>0</v>
      </c>
      <c r="Z83" s="26">
        <v>0</v>
      </c>
      <c r="AA83" s="26">
        <v>0</v>
      </c>
      <c r="AB83" s="26">
        <v>0</v>
      </c>
      <c r="AC83" s="26">
        <v>0</v>
      </c>
      <c r="AD83" s="26">
        <v>0</v>
      </c>
      <c r="AE83" s="26">
        <v>0</v>
      </c>
      <c r="AF83" s="26">
        <v>2171.06</v>
      </c>
      <c r="AG83" s="26">
        <v>0</v>
      </c>
      <c r="AH83" s="26">
        <v>0</v>
      </c>
      <c r="AI83" s="26">
        <v>24762.880000000001</v>
      </c>
      <c r="AJ83" s="26">
        <v>59879.39</v>
      </c>
      <c r="AK83" s="26">
        <v>0</v>
      </c>
      <c r="AL83" s="26">
        <v>0</v>
      </c>
      <c r="AM83" s="26">
        <v>0</v>
      </c>
      <c r="AN83" s="26">
        <v>0</v>
      </c>
      <c r="AO83" s="26">
        <v>40210.26</v>
      </c>
      <c r="AP83" s="26">
        <v>0</v>
      </c>
      <c r="AQ83" s="26">
        <v>28496.75</v>
      </c>
      <c r="AR83" s="26">
        <v>0</v>
      </c>
      <c r="AS83" s="26">
        <v>3889.7</v>
      </c>
      <c r="AT83" s="26">
        <v>0</v>
      </c>
      <c r="AU83" s="26">
        <v>0</v>
      </c>
      <c r="AV83" s="26">
        <v>0</v>
      </c>
      <c r="AW83" s="26">
        <v>0</v>
      </c>
      <c r="AX83" s="26">
        <v>20174.419999999998</v>
      </c>
      <c r="AY83" s="26">
        <v>59.32</v>
      </c>
      <c r="AZ83" s="26">
        <v>0</v>
      </c>
      <c r="BA83" s="26">
        <v>0</v>
      </c>
      <c r="BB83" s="26">
        <v>1058.98</v>
      </c>
      <c r="BC83" s="26">
        <v>0</v>
      </c>
      <c r="BD83" s="26">
        <v>0</v>
      </c>
      <c r="BE83" s="26">
        <v>0</v>
      </c>
      <c r="BF83" s="26">
        <v>29282</v>
      </c>
      <c r="BG83" s="26">
        <v>0</v>
      </c>
      <c r="BH83" s="26">
        <v>19566.900000000001</v>
      </c>
      <c r="BI83" s="26">
        <v>113780</v>
      </c>
      <c r="BJ83" s="26">
        <v>922396</v>
      </c>
      <c r="BK83" s="26">
        <v>110955</v>
      </c>
      <c r="BL83" s="26">
        <v>0</v>
      </c>
      <c r="BM83" s="26">
        <v>0</v>
      </c>
      <c r="BN83" s="26">
        <v>0</v>
      </c>
      <c r="BO83" s="26">
        <v>0</v>
      </c>
      <c r="BP83" s="26">
        <v>0</v>
      </c>
      <c r="BQ83" s="26">
        <v>265091</v>
      </c>
      <c r="BR83" s="26">
        <v>0</v>
      </c>
      <c r="BS83" s="26">
        <v>0</v>
      </c>
      <c r="BT83" s="26">
        <v>0</v>
      </c>
      <c r="BU83" s="26">
        <f t="shared" si="1"/>
        <v>1902709.23</v>
      </c>
      <c r="BW83" s="43">
        <v>721706.15</v>
      </c>
      <c r="BX83" s="43">
        <v>5493.62</v>
      </c>
      <c r="BY83" s="43">
        <v>1590054</v>
      </c>
    </row>
    <row r="84" spans="1:77" s="27" customFormat="1" ht="12" x14ac:dyDescent="0.2">
      <c r="A84" s="24" t="s">
        <v>18</v>
      </c>
      <c r="B84" s="25">
        <v>7002</v>
      </c>
      <c r="C84" s="26">
        <v>0</v>
      </c>
      <c r="D84" s="26">
        <v>101600.67</v>
      </c>
      <c r="E84" s="26">
        <v>0</v>
      </c>
      <c r="F84" s="26">
        <v>2721.95</v>
      </c>
      <c r="G84" s="26">
        <v>0</v>
      </c>
      <c r="H84" s="26">
        <v>0</v>
      </c>
      <c r="I84" s="26">
        <v>0</v>
      </c>
      <c r="J84" s="26">
        <v>0</v>
      </c>
      <c r="K84" s="26">
        <v>0</v>
      </c>
      <c r="L84" s="26">
        <v>0</v>
      </c>
      <c r="M84" s="26">
        <v>0</v>
      </c>
      <c r="N84" s="26">
        <v>0</v>
      </c>
      <c r="O84" s="26">
        <v>0</v>
      </c>
      <c r="P84" s="26">
        <v>0</v>
      </c>
      <c r="Q84" s="26">
        <v>17808.72</v>
      </c>
      <c r="R84" s="26">
        <v>0</v>
      </c>
      <c r="S84" s="26">
        <v>96012.15</v>
      </c>
      <c r="T84" s="26">
        <v>0</v>
      </c>
      <c r="U84" s="26">
        <v>0</v>
      </c>
      <c r="V84" s="26">
        <v>0</v>
      </c>
      <c r="W84" s="26">
        <v>0</v>
      </c>
      <c r="X84" s="26">
        <v>79400.289999999994</v>
      </c>
      <c r="Y84" s="26">
        <v>0</v>
      </c>
      <c r="Z84" s="26">
        <v>0</v>
      </c>
      <c r="AA84" s="26">
        <v>0</v>
      </c>
      <c r="AB84" s="26">
        <v>0</v>
      </c>
      <c r="AC84" s="26">
        <v>0</v>
      </c>
      <c r="AD84" s="26">
        <v>0</v>
      </c>
      <c r="AE84" s="26">
        <v>0</v>
      </c>
      <c r="AF84" s="26">
        <v>11442.64</v>
      </c>
      <c r="AG84" s="26">
        <v>0</v>
      </c>
      <c r="AH84" s="26">
        <v>0</v>
      </c>
      <c r="AI84" s="26">
        <v>118473.02</v>
      </c>
      <c r="AJ84" s="26">
        <v>16642.599999999999</v>
      </c>
      <c r="AK84" s="26">
        <v>0</v>
      </c>
      <c r="AL84" s="26">
        <v>0</v>
      </c>
      <c r="AM84" s="26">
        <v>0</v>
      </c>
      <c r="AN84" s="26">
        <v>0</v>
      </c>
      <c r="AO84" s="26">
        <v>18061.560000000001</v>
      </c>
      <c r="AP84" s="26">
        <v>95936.04</v>
      </c>
      <c r="AQ84" s="26">
        <v>29010.06</v>
      </c>
      <c r="AR84" s="26">
        <v>0</v>
      </c>
      <c r="AS84" s="26">
        <v>2823.52</v>
      </c>
      <c r="AT84" s="26">
        <v>0</v>
      </c>
      <c r="AU84" s="26">
        <v>0</v>
      </c>
      <c r="AV84" s="26">
        <v>0</v>
      </c>
      <c r="AW84" s="26">
        <v>6009.92</v>
      </c>
      <c r="AX84" s="26">
        <v>0</v>
      </c>
      <c r="AY84" s="26">
        <v>0</v>
      </c>
      <c r="AZ84" s="26">
        <v>0</v>
      </c>
      <c r="BA84" s="26">
        <v>0</v>
      </c>
      <c r="BB84" s="26">
        <v>0</v>
      </c>
      <c r="BC84" s="26">
        <v>0</v>
      </c>
      <c r="BD84" s="26">
        <v>0</v>
      </c>
      <c r="BE84" s="26">
        <v>0</v>
      </c>
      <c r="BF84" s="26">
        <v>0</v>
      </c>
      <c r="BG84" s="26">
        <v>19226</v>
      </c>
      <c r="BH84" s="26">
        <v>6005.08</v>
      </c>
      <c r="BI84" s="26">
        <v>14800</v>
      </c>
      <c r="BJ84" s="26">
        <v>122173</v>
      </c>
      <c r="BK84" s="26">
        <v>31965</v>
      </c>
      <c r="BL84" s="26">
        <v>0</v>
      </c>
      <c r="BM84" s="26">
        <v>0</v>
      </c>
      <c r="BN84" s="26">
        <v>0</v>
      </c>
      <c r="BO84" s="26">
        <v>0</v>
      </c>
      <c r="BP84" s="26">
        <v>135284</v>
      </c>
      <c r="BQ84" s="26">
        <v>24175</v>
      </c>
      <c r="BR84" s="26">
        <v>0</v>
      </c>
      <c r="BS84" s="26">
        <v>0</v>
      </c>
      <c r="BT84" s="26">
        <v>0</v>
      </c>
      <c r="BU84" s="26">
        <f t="shared" si="1"/>
        <v>949571.22000000009</v>
      </c>
      <c r="BW84" s="43">
        <v>952248.95</v>
      </c>
      <c r="BX84" s="43">
        <v>3973.62</v>
      </c>
      <c r="BY84" s="43">
        <v>1439709</v>
      </c>
    </row>
    <row r="85" spans="1:77" s="27" customFormat="1" ht="12" x14ac:dyDescent="0.2">
      <c r="A85" s="24" t="s">
        <v>79</v>
      </c>
      <c r="B85" s="25">
        <v>38003</v>
      </c>
      <c r="C85" s="26">
        <v>0</v>
      </c>
      <c r="D85" s="26">
        <v>34865.4</v>
      </c>
      <c r="E85" s="26">
        <v>0</v>
      </c>
      <c r="F85" s="26">
        <v>2236.04</v>
      </c>
      <c r="G85" s="26">
        <v>0</v>
      </c>
      <c r="H85" s="26">
        <v>0</v>
      </c>
      <c r="I85" s="26">
        <v>0</v>
      </c>
      <c r="J85" s="26">
        <v>0</v>
      </c>
      <c r="K85" s="26">
        <v>0</v>
      </c>
      <c r="L85" s="26">
        <v>0</v>
      </c>
      <c r="M85" s="26">
        <v>0</v>
      </c>
      <c r="N85" s="26">
        <v>0</v>
      </c>
      <c r="O85" s="26">
        <v>0</v>
      </c>
      <c r="P85" s="26">
        <v>0</v>
      </c>
      <c r="Q85" s="26">
        <v>41709.68</v>
      </c>
      <c r="R85" s="26">
        <v>0</v>
      </c>
      <c r="S85" s="26">
        <v>10915</v>
      </c>
      <c r="T85" s="26">
        <v>0</v>
      </c>
      <c r="U85" s="26">
        <v>625</v>
      </c>
      <c r="V85" s="26">
        <v>1388.48</v>
      </c>
      <c r="W85" s="26">
        <v>3447.3</v>
      </c>
      <c r="X85" s="26">
        <v>250</v>
      </c>
      <c r="Y85" s="26">
        <v>0</v>
      </c>
      <c r="Z85" s="26">
        <v>0</v>
      </c>
      <c r="AA85" s="26">
        <v>0</v>
      </c>
      <c r="AB85" s="26">
        <v>0</v>
      </c>
      <c r="AC85" s="26">
        <v>0</v>
      </c>
      <c r="AD85" s="26">
        <v>0</v>
      </c>
      <c r="AE85" s="26">
        <v>0</v>
      </c>
      <c r="AF85" s="26">
        <v>1764.02</v>
      </c>
      <c r="AG85" s="26">
        <v>0</v>
      </c>
      <c r="AH85" s="26">
        <v>0</v>
      </c>
      <c r="AI85" s="26">
        <v>2300</v>
      </c>
      <c r="AJ85" s="26">
        <v>7578.15</v>
      </c>
      <c r="AK85" s="26">
        <v>0</v>
      </c>
      <c r="AL85" s="26">
        <v>4893.13</v>
      </c>
      <c r="AM85" s="26">
        <v>0</v>
      </c>
      <c r="AN85" s="26">
        <v>0</v>
      </c>
      <c r="AO85" s="26">
        <v>10774.58</v>
      </c>
      <c r="AP85" s="26">
        <v>0</v>
      </c>
      <c r="AQ85" s="26">
        <v>30386.240000000002</v>
      </c>
      <c r="AR85" s="26">
        <v>0</v>
      </c>
      <c r="AS85" s="26">
        <v>0</v>
      </c>
      <c r="AT85" s="26">
        <v>0</v>
      </c>
      <c r="AU85" s="26">
        <v>0</v>
      </c>
      <c r="AV85" s="26">
        <v>0</v>
      </c>
      <c r="AW85" s="26">
        <v>5452.95</v>
      </c>
      <c r="AX85" s="26">
        <v>0</v>
      </c>
      <c r="AY85" s="26">
        <v>0</v>
      </c>
      <c r="AZ85" s="26">
        <v>0</v>
      </c>
      <c r="BA85" s="26">
        <v>0</v>
      </c>
      <c r="BB85" s="26">
        <v>0</v>
      </c>
      <c r="BC85" s="26">
        <v>0</v>
      </c>
      <c r="BD85" s="26">
        <v>0</v>
      </c>
      <c r="BE85" s="26">
        <v>0</v>
      </c>
      <c r="BF85" s="26">
        <v>0</v>
      </c>
      <c r="BG85" s="26">
        <v>0</v>
      </c>
      <c r="BH85" s="26">
        <v>6664.39</v>
      </c>
      <c r="BI85" s="26">
        <v>10000</v>
      </c>
      <c r="BJ85" s="26">
        <v>89351</v>
      </c>
      <c r="BK85" s="26">
        <v>14672</v>
      </c>
      <c r="BL85" s="26">
        <v>0</v>
      </c>
      <c r="BM85" s="26">
        <v>0</v>
      </c>
      <c r="BN85" s="26">
        <v>0</v>
      </c>
      <c r="BO85" s="26">
        <v>0</v>
      </c>
      <c r="BP85" s="26">
        <v>0</v>
      </c>
      <c r="BQ85" s="26">
        <v>67792</v>
      </c>
      <c r="BR85" s="26">
        <v>0</v>
      </c>
      <c r="BS85" s="26">
        <v>0</v>
      </c>
      <c r="BT85" s="26">
        <v>0</v>
      </c>
      <c r="BU85" s="26">
        <f t="shared" si="1"/>
        <v>347065.36</v>
      </c>
      <c r="BW85" s="43">
        <v>1107065.5900000001</v>
      </c>
      <c r="BX85" s="43">
        <v>2432.25</v>
      </c>
      <c r="BY85" s="43">
        <v>563414</v>
      </c>
    </row>
    <row r="86" spans="1:77" s="27" customFormat="1" ht="12" x14ac:dyDescent="0.2">
      <c r="A86" s="24" t="s">
        <v>97</v>
      </c>
      <c r="B86" s="25">
        <v>45005</v>
      </c>
      <c r="C86" s="26">
        <v>0</v>
      </c>
      <c r="D86" s="26">
        <v>76078.289999999994</v>
      </c>
      <c r="E86" s="26">
        <v>0</v>
      </c>
      <c r="F86" s="26">
        <v>5663.22</v>
      </c>
      <c r="G86" s="26">
        <v>0</v>
      </c>
      <c r="H86" s="26">
        <v>0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  <c r="O86" s="26">
        <v>0</v>
      </c>
      <c r="P86" s="26">
        <v>0</v>
      </c>
      <c r="Q86" s="26">
        <v>828.27</v>
      </c>
      <c r="R86" s="26">
        <v>0</v>
      </c>
      <c r="S86" s="26">
        <v>19570.38</v>
      </c>
      <c r="T86" s="26">
        <v>0</v>
      </c>
      <c r="U86" s="26">
        <v>0</v>
      </c>
      <c r="V86" s="26">
        <v>1069.77</v>
      </c>
      <c r="W86" s="26">
        <v>0</v>
      </c>
      <c r="X86" s="26">
        <v>0</v>
      </c>
      <c r="Y86" s="26">
        <v>0</v>
      </c>
      <c r="Z86" s="26">
        <v>0</v>
      </c>
      <c r="AA86" s="26">
        <v>0</v>
      </c>
      <c r="AB86" s="26">
        <v>0</v>
      </c>
      <c r="AC86" s="26">
        <v>0</v>
      </c>
      <c r="AD86" s="26">
        <v>0</v>
      </c>
      <c r="AE86" s="26">
        <v>0</v>
      </c>
      <c r="AF86" s="26">
        <v>0</v>
      </c>
      <c r="AG86" s="26">
        <v>0</v>
      </c>
      <c r="AH86" s="26">
        <v>0</v>
      </c>
      <c r="AI86" s="26">
        <v>9163.82</v>
      </c>
      <c r="AJ86" s="26">
        <v>10988.44</v>
      </c>
      <c r="AK86" s="26">
        <v>0</v>
      </c>
      <c r="AL86" s="26">
        <v>0</v>
      </c>
      <c r="AM86" s="26">
        <v>0</v>
      </c>
      <c r="AN86" s="26">
        <v>0</v>
      </c>
      <c r="AO86" s="26">
        <v>13840.79</v>
      </c>
      <c r="AP86" s="26">
        <v>0</v>
      </c>
      <c r="AQ86" s="26">
        <v>15253.47</v>
      </c>
      <c r="AR86" s="26">
        <v>0</v>
      </c>
      <c r="AS86" s="26">
        <v>0</v>
      </c>
      <c r="AT86" s="26">
        <v>0</v>
      </c>
      <c r="AU86" s="26">
        <v>0</v>
      </c>
      <c r="AV86" s="26">
        <v>0</v>
      </c>
      <c r="AW86" s="26">
        <v>0</v>
      </c>
      <c r="AX86" s="26">
        <v>0</v>
      </c>
      <c r="AY86" s="26">
        <v>0</v>
      </c>
      <c r="AZ86" s="26">
        <v>0</v>
      </c>
      <c r="BA86" s="26">
        <v>0</v>
      </c>
      <c r="BB86" s="26">
        <v>0</v>
      </c>
      <c r="BC86" s="26">
        <v>0</v>
      </c>
      <c r="BD86" s="26">
        <v>0</v>
      </c>
      <c r="BE86" s="26">
        <v>0</v>
      </c>
      <c r="BF86" s="26">
        <v>0</v>
      </c>
      <c r="BG86" s="26">
        <v>4564.5600000000004</v>
      </c>
      <c r="BH86" s="26">
        <v>0</v>
      </c>
      <c r="BI86" s="26">
        <v>15663</v>
      </c>
      <c r="BJ86" s="26">
        <v>45270</v>
      </c>
      <c r="BK86" s="26">
        <v>17287</v>
      </c>
      <c r="BL86" s="26">
        <v>0</v>
      </c>
      <c r="BM86" s="26">
        <v>0</v>
      </c>
      <c r="BN86" s="26">
        <v>0</v>
      </c>
      <c r="BO86" s="26">
        <v>0</v>
      </c>
      <c r="BP86" s="26">
        <v>49617</v>
      </c>
      <c r="BQ86" s="26">
        <v>0</v>
      </c>
      <c r="BR86" s="26">
        <v>0</v>
      </c>
      <c r="BS86" s="26">
        <v>0</v>
      </c>
      <c r="BT86" s="26">
        <v>0</v>
      </c>
      <c r="BU86" s="26">
        <f t="shared" si="1"/>
        <v>284858.01</v>
      </c>
      <c r="BW86" s="43">
        <v>1005772.55</v>
      </c>
      <c r="BX86" s="43">
        <v>7406.28</v>
      </c>
      <c r="BY86" s="43">
        <v>853568</v>
      </c>
    </row>
    <row r="87" spans="1:77" s="27" customFormat="1" ht="12" x14ac:dyDescent="0.2">
      <c r="A87" s="24" t="s">
        <v>84</v>
      </c>
      <c r="B87" s="25">
        <v>40001</v>
      </c>
      <c r="C87" s="26">
        <v>5654</v>
      </c>
      <c r="D87" s="26">
        <v>60937.07</v>
      </c>
      <c r="E87" s="26">
        <v>0</v>
      </c>
      <c r="F87" s="26">
        <v>9132.7099999999991</v>
      </c>
      <c r="G87" s="26">
        <v>0</v>
      </c>
      <c r="H87" s="26">
        <v>0</v>
      </c>
      <c r="I87" s="26">
        <v>0</v>
      </c>
      <c r="J87" s="26">
        <v>0</v>
      </c>
      <c r="K87" s="26">
        <v>0</v>
      </c>
      <c r="L87" s="26">
        <v>0</v>
      </c>
      <c r="M87" s="26">
        <v>0</v>
      </c>
      <c r="N87" s="26">
        <v>0</v>
      </c>
      <c r="O87" s="26">
        <v>0</v>
      </c>
      <c r="P87" s="26">
        <v>0</v>
      </c>
      <c r="Q87" s="26">
        <v>77332.070000000007</v>
      </c>
      <c r="R87" s="26">
        <v>0</v>
      </c>
      <c r="S87" s="26">
        <v>35068.82</v>
      </c>
      <c r="T87" s="26">
        <v>0</v>
      </c>
      <c r="U87" s="26">
        <v>0</v>
      </c>
      <c r="V87" s="26">
        <v>4918.68</v>
      </c>
      <c r="W87" s="26">
        <v>2555.44</v>
      </c>
      <c r="X87" s="26">
        <v>12494.28</v>
      </c>
      <c r="Y87" s="26">
        <v>6600</v>
      </c>
      <c r="Z87" s="26">
        <v>900</v>
      </c>
      <c r="AA87" s="26">
        <v>0</v>
      </c>
      <c r="AB87" s="26">
        <v>58</v>
      </c>
      <c r="AC87" s="26">
        <v>0</v>
      </c>
      <c r="AD87" s="26">
        <v>0</v>
      </c>
      <c r="AE87" s="26">
        <v>0</v>
      </c>
      <c r="AF87" s="26">
        <v>6134.1</v>
      </c>
      <c r="AG87" s="26">
        <v>0</v>
      </c>
      <c r="AH87" s="26">
        <v>0</v>
      </c>
      <c r="AI87" s="26">
        <v>47485.22</v>
      </c>
      <c r="AJ87" s="26">
        <v>116058.44</v>
      </c>
      <c r="AK87" s="26">
        <v>0</v>
      </c>
      <c r="AL87" s="26">
        <v>0</v>
      </c>
      <c r="AM87" s="26">
        <v>0</v>
      </c>
      <c r="AN87" s="26">
        <v>110.2</v>
      </c>
      <c r="AO87" s="26">
        <v>47432.45</v>
      </c>
      <c r="AP87" s="26">
        <v>0</v>
      </c>
      <c r="AQ87" s="26">
        <v>90702.04</v>
      </c>
      <c r="AR87" s="26">
        <v>61691.16</v>
      </c>
      <c r="AS87" s="26">
        <v>3510.98</v>
      </c>
      <c r="AT87" s="26">
        <v>2000</v>
      </c>
      <c r="AU87" s="26">
        <v>0</v>
      </c>
      <c r="AV87" s="26">
        <v>0</v>
      </c>
      <c r="AW87" s="26">
        <v>3600</v>
      </c>
      <c r="AX87" s="26">
        <v>0</v>
      </c>
      <c r="AY87" s="26">
        <v>1038.8599999999999</v>
      </c>
      <c r="AZ87" s="26">
        <v>0</v>
      </c>
      <c r="BA87" s="26">
        <v>103088.3</v>
      </c>
      <c r="BB87" s="26">
        <v>0</v>
      </c>
      <c r="BC87" s="26">
        <v>0</v>
      </c>
      <c r="BD87" s="26">
        <v>0</v>
      </c>
      <c r="BE87" s="26">
        <v>0</v>
      </c>
      <c r="BF87" s="26">
        <v>0</v>
      </c>
      <c r="BG87" s="26">
        <v>0</v>
      </c>
      <c r="BH87" s="26">
        <v>21974.5</v>
      </c>
      <c r="BI87" s="26">
        <v>31722</v>
      </c>
      <c r="BJ87" s="26">
        <v>249298</v>
      </c>
      <c r="BK87" s="26">
        <v>72198</v>
      </c>
      <c r="BL87" s="26">
        <v>0</v>
      </c>
      <c r="BM87" s="26">
        <v>9068.07</v>
      </c>
      <c r="BN87" s="26">
        <v>0</v>
      </c>
      <c r="BO87" s="26">
        <v>0</v>
      </c>
      <c r="BP87" s="26">
        <v>117246</v>
      </c>
      <c r="BQ87" s="26">
        <v>218643.20000000001</v>
      </c>
      <c r="BR87" s="26">
        <v>0</v>
      </c>
      <c r="BS87" s="26">
        <v>0</v>
      </c>
      <c r="BT87" s="26">
        <v>0</v>
      </c>
      <c r="BU87" s="26">
        <f t="shared" si="1"/>
        <v>1418652.59</v>
      </c>
      <c r="BW87" s="43">
        <v>6582534.3600000003</v>
      </c>
      <c r="BX87" s="43">
        <v>1922.28</v>
      </c>
      <c r="BY87" s="43">
        <v>173019</v>
      </c>
    </row>
    <row r="88" spans="1:77" s="27" customFormat="1" ht="12" x14ac:dyDescent="0.2">
      <c r="A88" s="24" t="s">
        <v>117</v>
      </c>
      <c r="B88" s="25">
        <v>52004</v>
      </c>
      <c r="C88" s="26">
        <v>0</v>
      </c>
      <c r="D88" s="26">
        <v>146581.89000000001</v>
      </c>
      <c r="E88" s="26">
        <v>0</v>
      </c>
      <c r="F88" s="26">
        <v>5937.72</v>
      </c>
      <c r="G88" s="26">
        <v>0</v>
      </c>
      <c r="H88" s="26">
        <v>28800</v>
      </c>
      <c r="I88" s="26">
        <v>0</v>
      </c>
      <c r="J88" s="26">
        <v>36000</v>
      </c>
      <c r="K88" s="26">
        <v>0</v>
      </c>
      <c r="L88" s="26">
        <v>0</v>
      </c>
      <c r="M88" s="26">
        <v>0</v>
      </c>
      <c r="N88" s="26">
        <v>0</v>
      </c>
      <c r="O88" s="26">
        <v>0</v>
      </c>
      <c r="P88" s="26">
        <v>0</v>
      </c>
      <c r="Q88" s="26">
        <v>26787.97</v>
      </c>
      <c r="R88" s="26">
        <v>0</v>
      </c>
      <c r="S88" s="26">
        <v>0</v>
      </c>
      <c r="T88" s="26">
        <v>0</v>
      </c>
      <c r="U88" s="26">
        <v>0</v>
      </c>
      <c r="V88" s="26">
        <v>19957.05</v>
      </c>
      <c r="W88" s="26">
        <v>0</v>
      </c>
      <c r="X88" s="26">
        <v>0</v>
      </c>
      <c r="Y88" s="26">
        <v>0</v>
      </c>
      <c r="Z88" s="26">
        <v>0</v>
      </c>
      <c r="AA88" s="26">
        <v>0</v>
      </c>
      <c r="AB88" s="26">
        <v>0</v>
      </c>
      <c r="AC88" s="26">
        <v>0</v>
      </c>
      <c r="AD88" s="26">
        <v>0</v>
      </c>
      <c r="AE88" s="26">
        <v>0</v>
      </c>
      <c r="AF88" s="26">
        <v>2136.9899999999998</v>
      </c>
      <c r="AG88" s="26">
        <v>0</v>
      </c>
      <c r="AH88" s="26">
        <v>0</v>
      </c>
      <c r="AI88" s="26">
        <v>34743.75</v>
      </c>
      <c r="AJ88" s="26">
        <v>12959.41</v>
      </c>
      <c r="AK88" s="26">
        <v>780.69</v>
      </c>
      <c r="AL88" s="26">
        <v>4161.54</v>
      </c>
      <c r="AM88" s="26">
        <v>0</v>
      </c>
      <c r="AN88" s="26">
        <v>0</v>
      </c>
      <c r="AO88" s="26">
        <v>15490.34</v>
      </c>
      <c r="AP88" s="26">
        <v>0</v>
      </c>
      <c r="AQ88" s="26">
        <v>45091.9</v>
      </c>
      <c r="AR88" s="26">
        <v>0</v>
      </c>
      <c r="AS88" s="26">
        <v>0</v>
      </c>
      <c r="AT88" s="26">
        <v>154</v>
      </c>
      <c r="AU88" s="26">
        <v>0</v>
      </c>
      <c r="AV88" s="26">
        <v>0</v>
      </c>
      <c r="AW88" s="26">
        <v>0</v>
      </c>
      <c r="AX88" s="26">
        <v>19065.75</v>
      </c>
      <c r="AY88" s="26">
        <v>44.49</v>
      </c>
      <c r="AZ88" s="26">
        <v>0</v>
      </c>
      <c r="BA88" s="26">
        <v>0</v>
      </c>
      <c r="BB88" s="26">
        <v>0</v>
      </c>
      <c r="BC88" s="26">
        <v>0</v>
      </c>
      <c r="BD88" s="26">
        <v>0</v>
      </c>
      <c r="BE88" s="26">
        <v>0</v>
      </c>
      <c r="BF88" s="26">
        <v>0</v>
      </c>
      <c r="BG88" s="26">
        <v>0</v>
      </c>
      <c r="BH88" s="26">
        <v>8652.56</v>
      </c>
      <c r="BI88" s="26">
        <v>6827</v>
      </c>
      <c r="BJ88" s="26">
        <v>117487</v>
      </c>
      <c r="BK88" s="26">
        <v>22577</v>
      </c>
      <c r="BL88" s="26">
        <v>0</v>
      </c>
      <c r="BM88" s="26">
        <v>29132</v>
      </c>
      <c r="BN88" s="26">
        <v>1500</v>
      </c>
      <c r="BO88" s="26">
        <v>0</v>
      </c>
      <c r="BP88" s="26">
        <v>20430</v>
      </c>
      <c r="BQ88" s="26">
        <v>55952</v>
      </c>
      <c r="BR88" s="26">
        <v>96029.67</v>
      </c>
      <c r="BS88" s="26">
        <v>0</v>
      </c>
      <c r="BT88" s="26">
        <v>0</v>
      </c>
      <c r="BU88" s="26">
        <f t="shared" si="1"/>
        <v>757280.72000000009</v>
      </c>
      <c r="BW88" s="43">
        <v>1137694.82</v>
      </c>
      <c r="BX88" s="43">
        <v>10177.48</v>
      </c>
      <c r="BY88" s="43">
        <v>1090992</v>
      </c>
    </row>
    <row r="89" spans="1:77" s="27" customFormat="1" ht="12" x14ac:dyDescent="0.2">
      <c r="A89" s="24" t="s">
        <v>88</v>
      </c>
      <c r="B89" s="25">
        <v>41004</v>
      </c>
      <c r="C89" s="26">
        <v>0</v>
      </c>
      <c r="D89" s="26">
        <v>313622.75</v>
      </c>
      <c r="E89" s="26">
        <v>0</v>
      </c>
      <c r="F89" s="26">
        <v>4618.25</v>
      </c>
      <c r="G89" s="26">
        <v>0</v>
      </c>
      <c r="H89" s="26">
        <v>0</v>
      </c>
      <c r="I89" s="26">
        <v>0</v>
      </c>
      <c r="J89" s="26">
        <v>0</v>
      </c>
      <c r="K89" s="26">
        <v>0</v>
      </c>
      <c r="L89" s="26">
        <v>0</v>
      </c>
      <c r="M89" s="26">
        <v>0</v>
      </c>
      <c r="N89" s="26">
        <v>0</v>
      </c>
      <c r="O89" s="26">
        <v>0</v>
      </c>
      <c r="P89" s="26">
        <v>0</v>
      </c>
      <c r="Q89" s="26">
        <v>33304.160000000003</v>
      </c>
      <c r="R89" s="26">
        <v>0</v>
      </c>
      <c r="S89" s="26">
        <v>45172.65</v>
      </c>
      <c r="T89" s="26">
        <v>0</v>
      </c>
      <c r="U89" s="26">
        <v>40</v>
      </c>
      <c r="V89" s="26">
        <v>7748.53</v>
      </c>
      <c r="W89" s="26">
        <v>1650</v>
      </c>
      <c r="X89" s="26">
        <v>35481.660000000003</v>
      </c>
      <c r="Y89" s="26">
        <v>0</v>
      </c>
      <c r="Z89" s="26">
        <v>0</v>
      </c>
      <c r="AA89" s="26">
        <v>0</v>
      </c>
      <c r="AB89" s="26">
        <v>0</v>
      </c>
      <c r="AC89" s="26">
        <v>0</v>
      </c>
      <c r="AD89" s="26">
        <v>0</v>
      </c>
      <c r="AE89" s="26">
        <v>0</v>
      </c>
      <c r="AF89" s="26">
        <v>15938.22</v>
      </c>
      <c r="AG89" s="26">
        <v>11184</v>
      </c>
      <c r="AH89" s="26">
        <v>0</v>
      </c>
      <c r="AI89" s="26">
        <v>39442.71</v>
      </c>
      <c r="AJ89" s="26">
        <v>34772.18</v>
      </c>
      <c r="AK89" s="26">
        <v>0</v>
      </c>
      <c r="AL89" s="26">
        <v>0</v>
      </c>
      <c r="AM89" s="26">
        <v>0</v>
      </c>
      <c r="AN89" s="26">
        <v>0</v>
      </c>
      <c r="AO89" s="26">
        <v>83017.350000000006</v>
      </c>
      <c r="AP89" s="26">
        <v>0</v>
      </c>
      <c r="AQ89" s="26">
        <v>124282.2</v>
      </c>
      <c r="AR89" s="26">
        <v>0</v>
      </c>
      <c r="AS89" s="26">
        <v>8523.75</v>
      </c>
      <c r="AT89" s="26">
        <v>0</v>
      </c>
      <c r="AU89" s="26">
        <v>0</v>
      </c>
      <c r="AV89" s="26">
        <v>0</v>
      </c>
      <c r="AW89" s="26">
        <v>0</v>
      </c>
      <c r="AX89" s="26">
        <v>0</v>
      </c>
      <c r="AY89" s="26">
        <v>0</v>
      </c>
      <c r="AZ89" s="26">
        <v>0</v>
      </c>
      <c r="BA89" s="26">
        <v>0</v>
      </c>
      <c r="BB89" s="26">
        <v>0</v>
      </c>
      <c r="BC89" s="26">
        <v>0</v>
      </c>
      <c r="BD89" s="26">
        <v>0</v>
      </c>
      <c r="BE89" s="26">
        <v>0</v>
      </c>
      <c r="BF89" s="26">
        <v>0</v>
      </c>
      <c r="BG89" s="26">
        <v>0</v>
      </c>
      <c r="BH89" s="26">
        <v>0</v>
      </c>
      <c r="BI89" s="26">
        <v>10761</v>
      </c>
      <c r="BJ89" s="26">
        <v>52031</v>
      </c>
      <c r="BK89" s="26">
        <v>39618</v>
      </c>
      <c r="BL89" s="26">
        <v>0</v>
      </c>
      <c r="BM89" s="26">
        <v>0</v>
      </c>
      <c r="BN89" s="26">
        <v>0</v>
      </c>
      <c r="BO89" s="26">
        <v>0</v>
      </c>
      <c r="BP89" s="26">
        <v>0</v>
      </c>
      <c r="BQ89" s="26">
        <v>180012</v>
      </c>
      <c r="BR89" s="26">
        <v>0</v>
      </c>
      <c r="BS89" s="26">
        <v>0</v>
      </c>
      <c r="BT89" s="26">
        <v>0</v>
      </c>
      <c r="BU89" s="26">
        <f t="shared" si="1"/>
        <v>1041220.41</v>
      </c>
      <c r="BW89" s="43">
        <v>2783302.89</v>
      </c>
      <c r="BX89" s="43">
        <v>17737.07</v>
      </c>
      <c r="BY89" s="43">
        <v>4518139</v>
      </c>
    </row>
    <row r="90" spans="1:77" s="27" customFormat="1" ht="12" x14ac:dyDescent="0.2">
      <c r="A90" s="24" t="s">
        <v>95</v>
      </c>
      <c r="B90" s="25">
        <v>44002</v>
      </c>
      <c r="C90" s="26">
        <v>0</v>
      </c>
      <c r="D90" s="26">
        <v>62915.33</v>
      </c>
      <c r="E90" s="26">
        <v>0</v>
      </c>
      <c r="F90" s="26">
        <v>4578.8599999999997</v>
      </c>
      <c r="G90" s="26">
        <v>0</v>
      </c>
      <c r="H90" s="26">
        <v>0</v>
      </c>
      <c r="I90" s="26">
        <v>0</v>
      </c>
      <c r="J90" s="26">
        <v>0</v>
      </c>
      <c r="K90" s="26">
        <v>0</v>
      </c>
      <c r="L90" s="26">
        <v>0</v>
      </c>
      <c r="M90" s="26">
        <v>11000</v>
      </c>
      <c r="N90" s="26">
        <v>0</v>
      </c>
      <c r="O90" s="26">
        <v>0</v>
      </c>
      <c r="P90" s="26">
        <v>0</v>
      </c>
      <c r="Q90" s="26">
        <v>11796.61</v>
      </c>
      <c r="R90" s="26">
        <v>0</v>
      </c>
      <c r="S90" s="26">
        <v>0</v>
      </c>
      <c r="T90" s="26">
        <v>0</v>
      </c>
      <c r="U90" s="26">
        <v>0</v>
      </c>
      <c r="V90" s="26">
        <v>20672.29</v>
      </c>
      <c r="W90" s="26">
        <v>3480</v>
      </c>
      <c r="X90" s="26">
        <v>1000</v>
      </c>
      <c r="Y90" s="26">
        <v>0</v>
      </c>
      <c r="Z90" s="26">
        <v>0</v>
      </c>
      <c r="AA90" s="26">
        <v>0</v>
      </c>
      <c r="AB90" s="26">
        <v>0</v>
      </c>
      <c r="AC90" s="26">
        <v>0</v>
      </c>
      <c r="AD90" s="26">
        <v>0</v>
      </c>
      <c r="AE90" s="26">
        <v>0</v>
      </c>
      <c r="AF90" s="26">
        <v>2471.4</v>
      </c>
      <c r="AG90" s="26">
        <v>0</v>
      </c>
      <c r="AH90" s="26">
        <v>0</v>
      </c>
      <c r="AI90" s="26">
        <v>13098.6</v>
      </c>
      <c r="AJ90" s="26">
        <v>7796.89</v>
      </c>
      <c r="AK90" s="26">
        <v>0</v>
      </c>
      <c r="AL90" s="26">
        <v>0</v>
      </c>
      <c r="AM90" s="26">
        <v>0</v>
      </c>
      <c r="AN90" s="26">
        <v>0</v>
      </c>
      <c r="AO90" s="26">
        <v>15237.56</v>
      </c>
      <c r="AP90" s="26">
        <v>138195.88</v>
      </c>
      <c r="AQ90" s="26">
        <v>26335.05</v>
      </c>
      <c r="AR90" s="26">
        <v>0</v>
      </c>
      <c r="AS90" s="26">
        <v>0</v>
      </c>
      <c r="AT90" s="26">
        <v>0</v>
      </c>
      <c r="AU90" s="26">
        <v>0</v>
      </c>
      <c r="AV90" s="26">
        <v>0</v>
      </c>
      <c r="AW90" s="26">
        <v>0</v>
      </c>
      <c r="AX90" s="26">
        <v>0</v>
      </c>
      <c r="AY90" s="26">
        <v>0</v>
      </c>
      <c r="AZ90" s="26">
        <v>0</v>
      </c>
      <c r="BA90" s="26">
        <v>0</v>
      </c>
      <c r="BB90" s="26">
        <v>0</v>
      </c>
      <c r="BC90" s="26">
        <v>0</v>
      </c>
      <c r="BD90" s="26">
        <v>0</v>
      </c>
      <c r="BE90" s="26">
        <v>0</v>
      </c>
      <c r="BF90" s="26">
        <v>0</v>
      </c>
      <c r="BG90" s="26">
        <v>7074</v>
      </c>
      <c r="BH90" s="26">
        <v>6213.35</v>
      </c>
      <c r="BI90" s="26">
        <v>10000</v>
      </c>
      <c r="BJ90" s="26">
        <v>93023</v>
      </c>
      <c r="BK90" s="26">
        <v>26026</v>
      </c>
      <c r="BL90" s="26">
        <v>0</v>
      </c>
      <c r="BM90" s="26">
        <v>11139.01</v>
      </c>
      <c r="BN90" s="26">
        <v>0</v>
      </c>
      <c r="BO90" s="26">
        <v>0</v>
      </c>
      <c r="BP90" s="26">
        <v>0</v>
      </c>
      <c r="BQ90" s="26">
        <v>0</v>
      </c>
      <c r="BR90" s="26">
        <v>0</v>
      </c>
      <c r="BS90" s="26">
        <v>0</v>
      </c>
      <c r="BT90" s="26">
        <v>0</v>
      </c>
      <c r="BU90" s="26">
        <f t="shared" si="1"/>
        <v>472053.83</v>
      </c>
      <c r="BW90" s="43">
        <v>1197436.25</v>
      </c>
      <c r="BX90" s="43">
        <v>17590.189999999999</v>
      </c>
      <c r="BY90" s="43">
        <v>830156</v>
      </c>
    </row>
    <row r="91" spans="1:77" s="27" customFormat="1" ht="12" x14ac:dyDescent="0.2">
      <c r="A91" s="24" t="s">
        <v>90</v>
      </c>
      <c r="B91" s="25">
        <v>42001</v>
      </c>
      <c r="C91" s="26">
        <v>0</v>
      </c>
      <c r="D91" s="26">
        <v>252526.35</v>
      </c>
      <c r="E91" s="26">
        <v>0</v>
      </c>
      <c r="F91" s="26">
        <v>3172.45</v>
      </c>
      <c r="G91" s="26">
        <v>0</v>
      </c>
      <c r="H91" s="26">
        <v>0</v>
      </c>
      <c r="I91" s="26">
        <v>0</v>
      </c>
      <c r="J91" s="26">
        <v>0</v>
      </c>
      <c r="K91" s="26">
        <v>0</v>
      </c>
      <c r="L91" s="26">
        <v>0</v>
      </c>
      <c r="M91" s="26">
        <v>0</v>
      </c>
      <c r="N91" s="26">
        <v>0</v>
      </c>
      <c r="O91" s="26">
        <v>0</v>
      </c>
      <c r="P91" s="26">
        <v>0</v>
      </c>
      <c r="Q91" s="26">
        <v>9844.57</v>
      </c>
      <c r="R91" s="26">
        <v>0</v>
      </c>
      <c r="S91" s="26">
        <v>20747.48</v>
      </c>
      <c r="T91" s="26">
        <v>0</v>
      </c>
      <c r="U91" s="26">
        <v>0</v>
      </c>
      <c r="V91" s="26">
        <v>19537.560000000001</v>
      </c>
      <c r="W91" s="26">
        <v>600</v>
      </c>
      <c r="X91" s="26">
        <v>0</v>
      </c>
      <c r="Y91" s="26">
        <v>0</v>
      </c>
      <c r="Z91" s="26">
        <v>0</v>
      </c>
      <c r="AA91" s="26">
        <v>0</v>
      </c>
      <c r="AB91" s="26">
        <v>0</v>
      </c>
      <c r="AC91" s="26">
        <v>0</v>
      </c>
      <c r="AD91" s="26">
        <v>0</v>
      </c>
      <c r="AE91" s="26">
        <v>0</v>
      </c>
      <c r="AF91" s="26">
        <v>8180.74</v>
      </c>
      <c r="AG91" s="26">
        <v>0</v>
      </c>
      <c r="AH91" s="26">
        <v>0</v>
      </c>
      <c r="AI91" s="26">
        <v>38068.9</v>
      </c>
      <c r="AJ91" s="26">
        <v>59728.9</v>
      </c>
      <c r="AK91" s="26">
        <v>0</v>
      </c>
      <c r="AL91" s="26">
        <v>0</v>
      </c>
      <c r="AM91" s="26">
        <v>0</v>
      </c>
      <c r="AN91" s="26">
        <v>3807.89</v>
      </c>
      <c r="AO91" s="26">
        <v>41187.29</v>
      </c>
      <c r="AP91" s="26">
        <v>0</v>
      </c>
      <c r="AQ91" s="26">
        <v>21633.439999999999</v>
      </c>
      <c r="AR91" s="26">
        <v>0</v>
      </c>
      <c r="AS91" s="26">
        <v>0</v>
      </c>
      <c r="AT91" s="26">
        <v>0</v>
      </c>
      <c r="AU91" s="26">
        <v>0</v>
      </c>
      <c r="AV91" s="26">
        <v>0</v>
      </c>
      <c r="AW91" s="26">
        <v>0</v>
      </c>
      <c r="AX91" s="26">
        <v>0</v>
      </c>
      <c r="AY91" s="26">
        <v>0</v>
      </c>
      <c r="AZ91" s="26">
        <v>0</v>
      </c>
      <c r="BA91" s="26">
        <v>0</v>
      </c>
      <c r="BB91" s="26">
        <v>0</v>
      </c>
      <c r="BC91" s="26">
        <v>0</v>
      </c>
      <c r="BD91" s="26">
        <v>0</v>
      </c>
      <c r="BE91" s="26">
        <v>0</v>
      </c>
      <c r="BF91" s="26">
        <v>0</v>
      </c>
      <c r="BG91" s="26">
        <v>0</v>
      </c>
      <c r="BH91" s="26">
        <v>18504.04</v>
      </c>
      <c r="BI91" s="26">
        <v>47460</v>
      </c>
      <c r="BJ91" s="26">
        <v>491270</v>
      </c>
      <c r="BK91" s="26">
        <v>91159</v>
      </c>
      <c r="BL91" s="26">
        <v>0</v>
      </c>
      <c r="BM91" s="26">
        <v>0</v>
      </c>
      <c r="BN91" s="26">
        <v>0</v>
      </c>
      <c r="BO91" s="26">
        <v>0</v>
      </c>
      <c r="BP91" s="26">
        <v>166585</v>
      </c>
      <c r="BQ91" s="26">
        <v>81857</v>
      </c>
      <c r="BR91" s="26">
        <v>0</v>
      </c>
      <c r="BS91" s="26">
        <v>0</v>
      </c>
      <c r="BT91" s="26">
        <v>0</v>
      </c>
      <c r="BU91" s="26">
        <f t="shared" si="1"/>
        <v>1375870.6099999999</v>
      </c>
      <c r="BW91" s="43">
        <v>1186054.1299999999</v>
      </c>
      <c r="BX91" s="43">
        <v>3111.41</v>
      </c>
      <c r="BY91" s="43">
        <v>1205980</v>
      </c>
    </row>
    <row r="92" spans="1:77" s="27" customFormat="1" ht="12" x14ac:dyDescent="0.2">
      <c r="A92" s="24" t="s">
        <v>81</v>
      </c>
      <c r="B92" s="25">
        <v>39002</v>
      </c>
      <c r="C92" s="26">
        <v>0</v>
      </c>
      <c r="D92" s="26">
        <v>158450.84</v>
      </c>
      <c r="E92" s="26">
        <v>0</v>
      </c>
      <c r="F92" s="26">
        <v>7254.72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6">
        <v>98322.76</v>
      </c>
      <c r="R92" s="26">
        <v>0</v>
      </c>
      <c r="S92" s="26">
        <v>42428</v>
      </c>
      <c r="T92" s="26">
        <v>0</v>
      </c>
      <c r="U92" s="26">
        <v>0</v>
      </c>
      <c r="V92" s="26">
        <v>11250.07</v>
      </c>
      <c r="W92" s="26">
        <v>38746.42</v>
      </c>
      <c r="X92" s="26">
        <v>0</v>
      </c>
      <c r="Y92" s="26">
        <v>32520</v>
      </c>
      <c r="Z92" s="26">
        <v>0</v>
      </c>
      <c r="AA92" s="26">
        <v>0</v>
      </c>
      <c r="AB92" s="26">
        <v>0</v>
      </c>
      <c r="AC92" s="26">
        <v>0</v>
      </c>
      <c r="AD92" s="26">
        <v>0</v>
      </c>
      <c r="AE92" s="26">
        <v>0</v>
      </c>
      <c r="AF92" s="26">
        <v>14948.32</v>
      </c>
      <c r="AG92" s="26">
        <v>0</v>
      </c>
      <c r="AH92" s="26">
        <v>0</v>
      </c>
      <c r="AI92" s="26">
        <v>18888.060000000001</v>
      </c>
      <c r="AJ92" s="26">
        <v>63911.77</v>
      </c>
      <c r="AK92" s="26">
        <v>0</v>
      </c>
      <c r="AL92" s="26">
        <v>0</v>
      </c>
      <c r="AM92" s="26">
        <v>0</v>
      </c>
      <c r="AN92" s="26">
        <v>0</v>
      </c>
      <c r="AO92" s="26">
        <v>83527.25</v>
      </c>
      <c r="AP92" s="26">
        <v>0</v>
      </c>
      <c r="AQ92" s="26">
        <v>86722.28</v>
      </c>
      <c r="AR92" s="26">
        <v>0</v>
      </c>
      <c r="AS92" s="26">
        <v>16073.19</v>
      </c>
      <c r="AT92" s="26">
        <v>0</v>
      </c>
      <c r="AU92" s="26">
        <v>0</v>
      </c>
      <c r="AV92" s="26">
        <v>0</v>
      </c>
      <c r="AW92" s="26">
        <v>11388.16</v>
      </c>
      <c r="AX92" s="26">
        <v>0</v>
      </c>
      <c r="AY92" s="26">
        <v>0</v>
      </c>
      <c r="AZ92" s="26">
        <v>0</v>
      </c>
      <c r="BA92" s="26">
        <v>0</v>
      </c>
      <c r="BB92" s="26">
        <v>0</v>
      </c>
      <c r="BC92" s="26">
        <v>0</v>
      </c>
      <c r="BD92" s="26">
        <v>0</v>
      </c>
      <c r="BE92" s="26">
        <v>0</v>
      </c>
      <c r="BF92" s="26">
        <v>0</v>
      </c>
      <c r="BG92" s="26">
        <v>0</v>
      </c>
      <c r="BH92" s="26">
        <v>0</v>
      </c>
      <c r="BI92" s="26">
        <v>34628</v>
      </c>
      <c r="BJ92" s="26">
        <v>219132</v>
      </c>
      <c r="BK92" s="26">
        <v>74733</v>
      </c>
      <c r="BL92" s="26">
        <v>0</v>
      </c>
      <c r="BM92" s="26">
        <v>17668</v>
      </c>
      <c r="BN92" s="26">
        <v>0</v>
      </c>
      <c r="BO92" s="26">
        <v>0</v>
      </c>
      <c r="BP92" s="26">
        <v>371127</v>
      </c>
      <c r="BQ92" s="26">
        <v>473848</v>
      </c>
      <c r="BR92" s="26">
        <v>0</v>
      </c>
      <c r="BS92" s="26">
        <v>0</v>
      </c>
      <c r="BT92" s="26">
        <v>0</v>
      </c>
      <c r="BU92" s="26">
        <f t="shared" si="1"/>
        <v>1875567.8399999999</v>
      </c>
      <c r="BW92" s="43">
        <v>4088732.69</v>
      </c>
      <c r="BX92" s="43">
        <v>22971.4</v>
      </c>
      <c r="BY92" s="43">
        <v>3456726</v>
      </c>
    </row>
    <row r="93" spans="1:77" s="27" customFormat="1" ht="12" x14ac:dyDescent="0.2">
      <c r="A93" s="24" t="s">
        <v>135</v>
      </c>
      <c r="B93" s="25">
        <v>60003</v>
      </c>
      <c r="C93" s="26">
        <v>90.99</v>
      </c>
      <c r="D93" s="26">
        <v>304511.56</v>
      </c>
      <c r="E93" s="26">
        <v>0</v>
      </c>
      <c r="F93" s="26">
        <v>1502.93</v>
      </c>
      <c r="G93" s="26">
        <v>0</v>
      </c>
      <c r="H93" s="26">
        <v>0</v>
      </c>
      <c r="I93" s="26">
        <v>0</v>
      </c>
      <c r="J93" s="26">
        <v>0</v>
      </c>
      <c r="K93" s="26">
        <v>0</v>
      </c>
      <c r="L93" s="26">
        <v>0</v>
      </c>
      <c r="M93" s="26">
        <v>0</v>
      </c>
      <c r="N93" s="26">
        <v>0</v>
      </c>
      <c r="O93" s="26">
        <v>0</v>
      </c>
      <c r="P93" s="26">
        <v>0</v>
      </c>
      <c r="Q93" s="26">
        <v>20386.73</v>
      </c>
      <c r="R93" s="26">
        <v>0</v>
      </c>
      <c r="S93" s="26">
        <v>5271.18</v>
      </c>
      <c r="T93" s="26">
        <v>0</v>
      </c>
      <c r="U93" s="26">
        <v>3623.5</v>
      </c>
      <c r="V93" s="26">
        <v>1955.79</v>
      </c>
      <c r="W93" s="26">
        <v>280</v>
      </c>
      <c r="X93" s="26">
        <v>826.2</v>
      </c>
      <c r="Y93" s="26">
        <v>0</v>
      </c>
      <c r="Z93" s="26">
        <v>0</v>
      </c>
      <c r="AA93" s="26">
        <v>0</v>
      </c>
      <c r="AB93" s="26">
        <v>0</v>
      </c>
      <c r="AC93" s="26">
        <v>814</v>
      </c>
      <c r="AD93" s="26">
        <v>0</v>
      </c>
      <c r="AE93" s="26">
        <v>14551.57</v>
      </c>
      <c r="AF93" s="26">
        <v>13786.22</v>
      </c>
      <c r="AG93" s="26">
        <v>0</v>
      </c>
      <c r="AH93" s="26">
        <v>0</v>
      </c>
      <c r="AI93" s="26">
        <v>5869.8</v>
      </c>
      <c r="AJ93" s="26">
        <v>11349.65</v>
      </c>
      <c r="AK93" s="26">
        <v>0</v>
      </c>
      <c r="AL93" s="26">
        <v>0</v>
      </c>
      <c r="AM93" s="26">
        <v>0</v>
      </c>
      <c r="AN93" s="26">
        <v>0</v>
      </c>
      <c r="AO93" s="26">
        <v>17369.84</v>
      </c>
      <c r="AP93" s="26">
        <v>0</v>
      </c>
      <c r="AQ93" s="26">
        <v>17911.38</v>
      </c>
      <c r="AR93" s="26">
        <v>0</v>
      </c>
      <c r="AS93" s="26">
        <v>0</v>
      </c>
      <c r="AT93" s="26">
        <v>0</v>
      </c>
      <c r="AU93" s="26">
        <v>0</v>
      </c>
      <c r="AV93" s="26">
        <v>0</v>
      </c>
      <c r="AW93" s="26">
        <v>0</v>
      </c>
      <c r="AX93" s="26">
        <v>0</v>
      </c>
      <c r="AY93" s="26">
        <v>0</v>
      </c>
      <c r="AZ93" s="26">
        <v>0</v>
      </c>
      <c r="BA93" s="26">
        <v>0</v>
      </c>
      <c r="BB93" s="26">
        <v>0</v>
      </c>
      <c r="BC93" s="26">
        <v>0</v>
      </c>
      <c r="BD93" s="26">
        <v>0</v>
      </c>
      <c r="BE93" s="26">
        <v>0</v>
      </c>
      <c r="BF93" s="26">
        <v>0</v>
      </c>
      <c r="BG93" s="26">
        <v>0</v>
      </c>
      <c r="BH93" s="26">
        <v>12118.79</v>
      </c>
      <c r="BI93" s="26">
        <v>10000</v>
      </c>
      <c r="BJ93" s="26">
        <v>49064</v>
      </c>
      <c r="BK93" s="26">
        <v>3133</v>
      </c>
      <c r="BL93" s="26">
        <v>0</v>
      </c>
      <c r="BM93" s="26">
        <v>0</v>
      </c>
      <c r="BN93" s="26">
        <v>0</v>
      </c>
      <c r="BO93" s="26">
        <v>0</v>
      </c>
      <c r="BP93" s="26">
        <v>47637</v>
      </c>
      <c r="BQ93" s="26">
        <v>0</v>
      </c>
      <c r="BR93" s="26">
        <v>0</v>
      </c>
      <c r="BS93" s="26">
        <v>0</v>
      </c>
      <c r="BT93" s="26">
        <v>0</v>
      </c>
      <c r="BU93" s="26">
        <f t="shared" si="1"/>
        <v>542054.12999999989</v>
      </c>
      <c r="BW93" s="43">
        <v>1090688.42</v>
      </c>
      <c r="BX93" s="43">
        <v>2561.44</v>
      </c>
      <c r="BY93" s="43">
        <v>522650</v>
      </c>
    </row>
    <row r="94" spans="1:77" s="27" customFormat="1" ht="12" x14ac:dyDescent="0.2">
      <c r="A94" s="24" t="s">
        <v>93</v>
      </c>
      <c r="B94" s="25">
        <v>43007</v>
      </c>
      <c r="C94" s="26">
        <v>0</v>
      </c>
      <c r="D94" s="26">
        <v>154275.85999999999</v>
      </c>
      <c r="E94" s="26">
        <v>0</v>
      </c>
      <c r="F94" s="26">
        <v>3655.39</v>
      </c>
      <c r="G94" s="26">
        <v>0</v>
      </c>
      <c r="H94" s="26">
        <v>0</v>
      </c>
      <c r="I94" s="26">
        <v>0</v>
      </c>
      <c r="J94" s="26">
        <v>0</v>
      </c>
      <c r="K94" s="26">
        <v>0</v>
      </c>
      <c r="L94" s="26">
        <v>0</v>
      </c>
      <c r="M94" s="26">
        <v>0</v>
      </c>
      <c r="N94" s="26">
        <v>0</v>
      </c>
      <c r="O94" s="26">
        <v>0</v>
      </c>
      <c r="P94" s="26">
        <v>0</v>
      </c>
      <c r="Q94" s="26">
        <v>8423.19</v>
      </c>
      <c r="R94" s="26">
        <v>0</v>
      </c>
      <c r="S94" s="26">
        <v>38096.239999999998</v>
      </c>
      <c r="T94" s="26">
        <v>0</v>
      </c>
      <c r="U94" s="26">
        <v>0</v>
      </c>
      <c r="V94" s="26">
        <v>0</v>
      </c>
      <c r="W94" s="26">
        <v>0</v>
      </c>
      <c r="X94" s="26">
        <v>0</v>
      </c>
      <c r="Y94" s="26">
        <v>0</v>
      </c>
      <c r="Z94" s="26">
        <v>0</v>
      </c>
      <c r="AA94" s="26">
        <v>0</v>
      </c>
      <c r="AB94" s="26">
        <v>0</v>
      </c>
      <c r="AC94" s="26">
        <v>0</v>
      </c>
      <c r="AD94" s="26">
        <v>0</v>
      </c>
      <c r="AE94" s="26">
        <v>0</v>
      </c>
      <c r="AF94" s="26">
        <v>6266.87</v>
      </c>
      <c r="AG94" s="26">
        <v>0</v>
      </c>
      <c r="AH94" s="26">
        <v>0</v>
      </c>
      <c r="AI94" s="26">
        <v>52923.5</v>
      </c>
      <c r="AJ94" s="26">
        <v>24996.9</v>
      </c>
      <c r="AK94" s="26">
        <v>0</v>
      </c>
      <c r="AL94" s="26">
        <v>0</v>
      </c>
      <c r="AM94" s="26">
        <v>0</v>
      </c>
      <c r="AN94" s="26">
        <v>0</v>
      </c>
      <c r="AO94" s="26">
        <v>27683.08</v>
      </c>
      <c r="AP94" s="26">
        <v>0</v>
      </c>
      <c r="AQ94" s="26">
        <v>23483.53</v>
      </c>
      <c r="AR94" s="26">
        <v>0</v>
      </c>
      <c r="AS94" s="26">
        <v>100</v>
      </c>
      <c r="AT94" s="26">
        <v>0</v>
      </c>
      <c r="AU94" s="26">
        <v>0</v>
      </c>
      <c r="AV94" s="26">
        <v>0</v>
      </c>
      <c r="AW94" s="26">
        <v>0</v>
      </c>
      <c r="AX94" s="26">
        <v>0</v>
      </c>
      <c r="AY94" s="26">
        <v>0</v>
      </c>
      <c r="AZ94" s="26">
        <v>0</v>
      </c>
      <c r="BA94" s="26">
        <v>0</v>
      </c>
      <c r="BB94" s="26">
        <v>0</v>
      </c>
      <c r="BC94" s="26">
        <v>0</v>
      </c>
      <c r="BD94" s="26">
        <v>0</v>
      </c>
      <c r="BE94" s="26">
        <v>0</v>
      </c>
      <c r="BF94" s="26">
        <v>0</v>
      </c>
      <c r="BG94" s="26">
        <v>16218</v>
      </c>
      <c r="BH94" s="26">
        <v>0</v>
      </c>
      <c r="BI94" s="26">
        <v>11086</v>
      </c>
      <c r="BJ94" s="26">
        <v>82237</v>
      </c>
      <c r="BK94" s="26">
        <v>24217</v>
      </c>
      <c r="BL94" s="26">
        <v>0</v>
      </c>
      <c r="BM94" s="26">
        <v>0</v>
      </c>
      <c r="BN94" s="26">
        <v>4254.58</v>
      </c>
      <c r="BO94" s="26">
        <v>0</v>
      </c>
      <c r="BP94" s="26">
        <v>0</v>
      </c>
      <c r="BQ94" s="26">
        <v>235208</v>
      </c>
      <c r="BR94" s="26">
        <v>0</v>
      </c>
      <c r="BS94" s="26">
        <v>0</v>
      </c>
      <c r="BT94" s="26">
        <v>0</v>
      </c>
      <c r="BU94" s="26">
        <f t="shared" si="1"/>
        <v>713125.14000000013</v>
      </c>
      <c r="BW94" s="43">
        <v>1231726.58</v>
      </c>
      <c r="BX94" s="43">
        <v>4211.51</v>
      </c>
      <c r="BY94" s="43">
        <v>1868520</v>
      </c>
    </row>
    <row r="95" spans="1:77" s="27" customFormat="1" ht="12" x14ac:dyDescent="0.2">
      <c r="A95" s="24" t="s">
        <v>33</v>
      </c>
      <c r="B95" s="25">
        <v>15001</v>
      </c>
      <c r="C95" s="26">
        <v>2212.52</v>
      </c>
      <c r="D95" s="26">
        <v>19611.28</v>
      </c>
      <c r="E95" s="26">
        <v>0</v>
      </c>
      <c r="F95" s="26">
        <v>1870.08</v>
      </c>
      <c r="G95" s="26">
        <v>0</v>
      </c>
      <c r="H95" s="26">
        <v>0</v>
      </c>
      <c r="I95" s="26">
        <v>0</v>
      </c>
      <c r="J95" s="26">
        <v>8318.2000000000007</v>
      </c>
      <c r="K95" s="26">
        <v>0</v>
      </c>
      <c r="L95" s="26">
        <v>0</v>
      </c>
      <c r="M95" s="26">
        <v>0</v>
      </c>
      <c r="N95" s="26">
        <v>0</v>
      </c>
      <c r="O95" s="26">
        <v>0</v>
      </c>
      <c r="P95" s="26">
        <v>0</v>
      </c>
      <c r="Q95" s="26">
        <v>1948.57</v>
      </c>
      <c r="R95" s="26">
        <v>0</v>
      </c>
      <c r="S95" s="26">
        <v>5474</v>
      </c>
      <c r="T95" s="26">
        <v>0</v>
      </c>
      <c r="U95" s="26">
        <v>75</v>
      </c>
      <c r="V95" s="26">
        <v>130</v>
      </c>
      <c r="W95" s="26">
        <v>400</v>
      </c>
      <c r="X95" s="26">
        <v>150</v>
      </c>
      <c r="Y95" s="26">
        <v>0</v>
      </c>
      <c r="Z95" s="26">
        <v>0</v>
      </c>
      <c r="AA95" s="26">
        <v>0</v>
      </c>
      <c r="AB95" s="26">
        <v>69</v>
      </c>
      <c r="AC95" s="26">
        <v>0</v>
      </c>
      <c r="AD95" s="26">
        <v>0</v>
      </c>
      <c r="AE95" s="26">
        <v>0</v>
      </c>
      <c r="AF95" s="26">
        <v>0</v>
      </c>
      <c r="AG95" s="26">
        <v>255</v>
      </c>
      <c r="AH95" s="26">
        <v>0</v>
      </c>
      <c r="AI95" s="26">
        <v>11630.38</v>
      </c>
      <c r="AJ95" s="26">
        <v>4100.18</v>
      </c>
      <c r="AK95" s="26">
        <v>0</v>
      </c>
      <c r="AL95" s="26">
        <v>0</v>
      </c>
      <c r="AM95" s="26">
        <v>0</v>
      </c>
      <c r="AN95" s="26">
        <v>0</v>
      </c>
      <c r="AO95" s="26">
        <v>8144.22</v>
      </c>
      <c r="AP95" s="26">
        <v>0</v>
      </c>
      <c r="AQ95" s="26">
        <v>13329.53</v>
      </c>
      <c r="AR95" s="26">
        <v>0</v>
      </c>
      <c r="AS95" s="26">
        <v>10627.95</v>
      </c>
      <c r="AT95" s="26">
        <v>5569.32</v>
      </c>
      <c r="AU95" s="26">
        <v>0</v>
      </c>
      <c r="AV95" s="26">
        <v>0</v>
      </c>
      <c r="AW95" s="26">
        <v>0</v>
      </c>
      <c r="AX95" s="26">
        <v>0</v>
      </c>
      <c r="AY95" s="26">
        <v>0</v>
      </c>
      <c r="AZ95" s="26">
        <v>0</v>
      </c>
      <c r="BA95" s="26">
        <v>0</v>
      </c>
      <c r="BB95" s="26">
        <v>0</v>
      </c>
      <c r="BC95" s="26">
        <v>0</v>
      </c>
      <c r="BD95" s="26">
        <v>0</v>
      </c>
      <c r="BE95" s="26">
        <v>0</v>
      </c>
      <c r="BF95" s="26">
        <v>13788</v>
      </c>
      <c r="BG95" s="26">
        <v>0</v>
      </c>
      <c r="BH95" s="26">
        <v>20270.14</v>
      </c>
      <c r="BI95" s="26">
        <v>30604</v>
      </c>
      <c r="BJ95" s="26">
        <v>300603</v>
      </c>
      <c r="BK95" s="26">
        <v>40334</v>
      </c>
      <c r="BL95" s="26">
        <v>0</v>
      </c>
      <c r="BM95" s="26">
        <v>0</v>
      </c>
      <c r="BN95" s="26">
        <v>0</v>
      </c>
      <c r="BO95" s="26">
        <v>0</v>
      </c>
      <c r="BP95" s="26">
        <v>0</v>
      </c>
      <c r="BQ95" s="26">
        <v>123315</v>
      </c>
      <c r="BR95" s="26">
        <v>0</v>
      </c>
      <c r="BS95" s="26">
        <v>8053.6</v>
      </c>
      <c r="BT95" s="26">
        <v>0</v>
      </c>
      <c r="BU95" s="26">
        <f t="shared" si="1"/>
        <v>630882.97</v>
      </c>
      <c r="BW95" s="43">
        <v>494988.85</v>
      </c>
      <c r="BX95" s="43">
        <v>3777.49</v>
      </c>
      <c r="BY95" s="43">
        <v>854011</v>
      </c>
    </row>
    <row r="96" spans="1:77" s="27" customFormat="1" ht="12" x14ac:dyDescent="0.2">
      <c r="A96" s="24" t="s">
        <v>34</v>
      </c>
      <c r="B96" s="25">
        <v>15002</v>
      </c>
      <c r="C96" s="26">
        <v>6142.88</v>
      </c>
      <c r="D96" s="26">
        <v>67743.600000000006</v>
      </c>
      <c r="E96" s="26">
        <v>0</v>
      </c>
      <c r="F96" s="26">
        <v>2302.75</v>
      </c>
      <c r="G96" s="26">
        <v>0</v>
      </c>
      <c r="H96" s="26">
        <v>0</v>
      </c>
      <c r="I96" s="26">
        <v>0</v>
      </c>
      <c r="J96" s="26">
        <v>0</v>
      </c>
      <c r="K96" s="26">
        <v>0</v>
      </c>
      <c r="L96" s="26">
        <v>0</v>
      </c>
      <c r="M96" s="26">
        <v>0</v>
      </c>
      <c r="N96" s="26">
        <v>0</v>
      </c>
      <c r="O96" s="26">
        <v>0</v>
      </c>
      <c r="P96" s="26">
        <v>0</v>
      </c>
      <c r="Q96" s="26">
        <v>27260.49</v>
      </c>
      <c r="R96" s="26">
        <v>0</v>
      </c>
      <c r="S96" s="26">
        <v>19035.849999999999</v>
      </c>
      <c r="T96" s="26">
        <v>0</v>
      </c>
      <c r="U96" s="26">
        <v>0</v>
      </c>
      <c r="V96" s="26">
        <v>0</v>
      </c>
      <c r="W96" s="26">
        <v>600</v>
      </c>
      <c r="X96" s="26">
        <v>1833.3</v>
      </c>
      <c r="Y96" s="26">
        <v>0</v>
      </c>
      <c r="Z96" s="26">
        <v>0</v>
      </c>
      <c r="AA96" s="26">
        <v>0</v>
      </c>
      <c r="AB96" s="26">
        <v>2124.6799999999998</v>
      </c>
      <c r="AC96" s="26">
        <v>800</v>
      </c>
      <c r="AD96" s="26">
        <v>0</v>
      </c>
      <c r="AE96" s="26">
        <v>0</v>
      </c>
      <c r="AF96" s="26">
        <v>51928.84</v>
      </c>
      <c r="AG96" s="26">
        <v>887.5</v>
      </c>
      <c r="AH96" s="26">
        <v>0</v>
      </c>
      <c r="AI96" s="26">
        <v>41019.07</v>
      </c>
      <c r="AJ96" s="26">
        <v>23242.76</v>
      </c>
      <c r="AK96" s="26">
        <v>0</v>
      </c>
      <c r="AL96" s="26">
        <v>0</v>
      </c>
      <c r="AM96" s="26">
        <v>0</v>
      </c>
      <c r="AN96" s="26">
        <v>0</v>
      </c>
      <c r="AO96" s="26">
        <v>41501.910000000003</v>
      </c>
      <c r="AP96" s="26">
        <v>0</v>
      </c>
      <c r="AQ96" s="26">
        <v>17061.62</v>
      </c>
      <c r="AR96" s="26">
        <v>0</v>
      </c>
      <c r="AS96" s="26">
        <v>21426.61</v>
      </c>
      <c r="AT96" s="26">
        <v>5000</v>
      </c>
      <c r="AU96" s="26">
        <v>0</v>
      </c>
      <c r="AV96" s="26">
        <v>0</v>
      </c>
      <c r="AW96" s="26">
        <v>1585.55</v>
      </c>
      <c r="AX96" s="26">
        <v>0</v>
      </c>
      <c r="AY96" s="26">
        <v>0</v>
      </c>
      <c r="AZ96" s="26">
        <v>0</v>
      </c>
      <c r="BA96" s="26">
        <v>0</v>
      </c>
      <c r="BB96" s="26">
        <v>0</v>
      </c>
      <c r="BC96" s="26">
        <v>0</v>
      </c>
      <c r="BD96" s="26">
        <v>0</v>
      </c>
      <c r="BE96" s="26">
        <v>0</v>
      </c>
      <c r="BF96" s="26">
        <v>62493</v>
      </c>
      <c r="BG96" s="26">
        <v>0</v>
      </c>
      <c r="BH96" s="26">
        <v>26389.69</v>
      </c>
      <c r="BI96" s="26">
        <v>107042</v>
      </c>
      <c r="BJ96" s="26">
        <v>994496</v>
      </c>
      <c r="BK96" s="26">
        <v>132412</v>
      </c>
      <c r="BL96" s="26">
        <v>0</v>
      </c>
      <c r="BM96" s="26">
        <v>0</v>
      </c>
      <c r="BN96" s="26">
        <v>0</v>
      </c>
      <c r="BO96" s="26">
        <v>0</v>
      </c>
      <c r="BP96" s="26">
        <v>0</v>
      </c>
      <c r="BQ96" s="26">
        <v>246959</v>
      </c>
      <c r="BR96" s="26">
        <v>0</v>
      </c>
      <c r="BS96" s="26">
        <v>33825.120000000003</v>
      </c>
      <c r="BT96" s="26">
        <v>0</v>
      </c>
      <c r="BU96" s="26">
        <f t="shared" si="1"/>
        <v>1935114.2200000002</v>
      </c>
      <c r="BW96" s="43">
        <v>461167.74</v>
      </c>
      <c r="BX96" s="43">
        <v>6944.01</v>
      </c>
      <c r="BY96" s="43">
        <v>2585577</v>
      </c>
    </row>
    <row r="97" spans="1:77" s="27" customFormat="1" ht="12" x14ac:dyDescent="0.2">
      <c r="A97" s="24" t="s">
        <v>98</v>
      </c>
      <c r="B97" s="25">
        <v>46001</v>
      </c>
      <c r="C97" s="26">
        <v>0</v>
      </c>
      <c r="D97" s="26">
        <v>225451.51999999999</v>
      </c>
      <c r="E97" s="26">
        <v>0</v>
      </c>
      <c r="F97" s="26">
        <v>25325.74</v>
      </c>
      <c r="G97" s="26">
        <v>0</v>
      </c>
      <c r="H97" s="26">
        <v>0</v>
      </c>
      <c r="I97" s="26">
        <v>0</v>
      </c>
      <c r="J97" s="26">
        <v>0</v>
      </c>
      <c r="K97" s="26">
        <v>0</v>
      </c>
      <c r="L97" s="26">
        <v>0</v>
      </c>
      <c r="M97" s="26">
        <v>0</v>
      </c>
      <c r="N97" s="26">
        <v>0</v>
      </c>
      <c r="O97" s="26">
        <v>0</v>
      </c>
      <c r="P97" s="26">
        <v>0</v>
      </c>
      <c r="Q97" s="26">
        <v>101920.28</v>
      </c>
      <c r="R97" s="26">
        <v>0</v>
      </c>
      <c r="S97" s="26">
        <v>57711.43</v>
      </c>
      <c r="T97" s="26">
        <v>0</v>
      </c>
      <c r="U97" s="26">
        <v>105</v>
      </c>
      <c r="V97" s="26">
        <v>0</v>
      </c>
      <c r="W97" s="26">
        <v>30969.21</v>
      </c>
      <c r="X97" s="26">
        <v>52071.54</v>
      </c>
      <c r="Y97" s="26">
        <v>0</v>
      </c>
      <c r="Z97" s="26">
        <v>0</v>
      </c>
      <c r="AA97" s="26">
        <v>0</v>
      </c>
      <c r="AB97" s="26">
        <v>60468.85</v>
      </c>
      <c r="AC97" s="26">
        <v>0</v>
      </c>
      <c r="AD97" s="26">
        <v>9949.4</v>
      </c>
      <c r="AE97" s="26">
        <v>0</v>
      </c>
      <c r="AF97" s="26">
        <v>47530.94</v>
      </c>
      <c r="AG97" s="26">
        <v>0</v>
      </c>
      <c r="AH97" s="26">
        <v>0</v>
      </c>
      <c r="AI97" s="26">
        <v>27103.48</v>
      </c>
      <c r="AJ97" s="26">
        <v>380143.38</v>
      </c>
      <c r="AK97" s="26">
        <v>0</v>
      </c>
      <c r="AL97" s="26">
        <v>0</v>
      </c>
      <c r="AM97" s="26">
        <v>0</v>
      </c>
      <c r="AN97" s="26">
        <v>0</v>
      </c>
      <c r="AO97" s="26">
        <v>215539.98</v>
      </c>
      <c r="AP97" s="26">
        <v>0</v>
      </c>
      <c r="AQ97" s="26">
        <v>111475.48</v>
      </c>
      <c r="AR97" s="26">
        <v>8685.39</v>
      </c>
      <c r="AS97" s="26">
        <v>0</v>
      </c>
      <c r="AT97" s="26">
        <v>3671.3</v>
      </c>
      <c r="AU97" s="26">
        <v>0</v>
      </c>
      <c r="AV97" s="26">
        <v>0</v>
      </c>
      <c r="AW97" s="26">
        <v>32403.98</v>
      </c>
      <c r="AX97" s="26">
        <v>45257.79</v>
      </c>
      <c r="AY97" s="26">
        <v>12954.58</v>
      </c>
      <c r="AZ97" s="26">
        <v>0</v>
      </c>
      <c r="BA97" s="26">
        <v>39790.68</v>
      </c>
      <c r="BB97" s="26">
        <v>0</v>
      </c>
      <c r="BC97" s="26">
        <v>0</v>
      </c>
      <c r="BD97" s="26">
        <v>0</v>
      </c>
      <c r="BE97" s="26">
        <v>0</v>
      </c>
      <c r="BF97" s="26">
        <v>0</v>
      </c>
      <c r="BG97" s="26">
        <v>0</v>
      </c>
      <c r="BH97" s="26">
        <v>90973.71</v>
      </c>
      <c r="BI97" s="26">
        <v>70089</v>
      </c>
      <c r="BJ97" s="26">
        <v>672352.28</v>
      </c>
      <c r="BK97" s="26">
        <v>157876</v>
      </c>
      <c r="BL97" s="26">
        <v>0</v>
      </c>
      <c r="BM97" s="26">
        <v>50944</v>
      </c>
      <c r="BN97" s="26">
        <v>0</v>
      </c>
      <c r="BO97" s="26">
        <v>0</v>
      </c>
      <c r="BP97" s="26">
        <v>14624</v>
      </c>
      <c r="BQ97" s="26">
        <v>600208.74</v>
      </c>
      <c r="BR97" s="26">
        <v>0</v>
      </c>
      <c r="BS97" s="26">
        <v>0</v>
      </c>
      <c r="BT97" s="26">
        <v>0</v>
      </c>
      <c r="BU97" s="26">
        <f t="shared" si="1"/>
        <v>3145597.6799999997</v>
      </c>
      <c r="BW97" s="43">
        <v>8797447.9499999993</v>
      </c>
      <c r="BX97" s="43">
        <v>25084.94</v>
      </c>
      <c r="BY97" s="43">
        <v>11321971</v>
      </c>
    </row>
    <row r="98" spans="1:77" s="27" customFormat="1" ht="12" x14ac:dyDescent="0.2">
      <c r="A98" s="24" t="s">
        <v>70</v>
      </c>
      <c r="B98" s="25">
        <v>33002</v>
      </c>
      <c r="C98" s="26">
        <v>1419.15</v>
      </c>
      <c r="D98" s="26">
        <v>385746.9</v>
      </c>
      <c r="E98" s="26">
        <v>0</v>
      </c>
      <c r="F98" s="26">
        <v>2046.21</v>
      </c>
      <c r="G98" s="26">
        <v>0</v>
      </c>
      <c r="H98" s="26">
        <v>0</v>
      </c>
      <c r="I98" s="26">
        <v>0</v>
      </c>
      <c r="J98" s="26">
        <v>0</v>
      </c>
      <c r="K98" s="26">
        <v>0</v>
      </c>
      <c r="L98" s="26">
        <v>0</v>
      </c>
      <c r="M98" s="26">
        <v>0</v>
      </c>
      <c r="N98" s="26">
        <v>0</v>
      </c>
      <c r="O98" s="26">
        <v>0</v>
      </c>
      <c r="P98" s="26">
        <v>0</v>
      </c>
      <c r="Q98" s="26">
        <v>39727.18</v>
      </c>
      <c r="R98" s="26">
        <v>0</v>
      </c>
      <c r="S98" s="26">
        <v>17022</v>
      </c>
      <c r="T98" s="26">
        <v>0</v>
      </c>
      <c r="U98" s="26">
        <v>0</v>
      </c>
      <c r="V98" s="26">
        <v>47607.28</v>
      </c>
      <c r="W98" s="26">
        <v>4139.18</v>
      </c>
      <c r="X98" s="26">
        <v>0</v>
      </c>
      <c r="Y98" s="26">
        <v>63038.12</v>
      </c>
      <c r="Z98" s="26">
        <v>0</v>
      </c>
      <c r="AA98" s="26">
        <v>0</v>
      </c>
      <c r="AB98" s="26">
        <v>0</v>
      </c>
      <c r="AC98" s="26">
        <v>0</v>
      </c>
      <c r="AD98" s="26">
        <v>0</v>
      </c>
      <c r="AE98" s="26">
        <v>0</v>
      </c>
      <c r="AF98" s="26">
        <v>5144.96</v>
      </c>
      <c r="AG98" s="26">
        <v>0</v>
      </c>
      <c r="AH98" s="26">
        <v>0</v>
      </c>
      <c r="AI98" s="26">
        <v>68340.27</v>
      </c>
      <c r="AJ98" s="26">
        <v>10890.23</v>
      </c>
      <c r="AK98" s="26">
        <v>0</v>
      </c>
      <c r="AL98" s="26">
        <v>0</v>
      </c>
      <c r="AM98" s="26">
        <v>0</v>
      </c>
      <c r="AN98" s="26">
        <v>0</v>
      </c>
      <c r="AO98" s="26">
        <v>17760.71</v>
      </c>
      <c r="AP98" s="26">
        <v>0</v>
      </c>
      <c r="AQ98" s="26">
        <v>40105.72</v>
      </c>
      <c r="AR98" s="26">
        <v>0</v>
      </c>
      <c r="AS98" s="26">
        <v>0</v>
      </c>
      <c r="AT98" s="26">
        <v>5417.17</v>
      </c>
      <c r="AU98" s="26">
        <v>0</v>
      </c>
      <c r="AV98" s="26">
        <v>0</v>
      </c>
      <c r="AW98" s="26">
        <v>0</v>
      </c>
      <c r="AX98" s="26">
        <v>0</v>
      </c>
      <c r="AY98" s="26">
        <v>0</v>
      </c>
      <c r="AZ98" s="26">
        <v>0</v>
      </c>
      <c r="BA98" s="26">
        <v>0</v>
      </c>
      <c r="BB98" s="26">
        <v>0</v>
      </c>
      <c r="BC98" s="26">
        <v>0</v>
      </c>
      <c r="BD98" s="26">
        <v>0</v>
      </c>
      <c r="BE98" s="26">
        <v>0</v>
      </c>
      <c r="BF98" s="26">
        <v>0</v>
      </c>
      <c r="BG98" s="26">
        <v>22701</v>
      </c>
      <c r="BH98" s="26">
        <v>0</v>
      </c>
      <c r="BI98" s="26">
        <v>247</v>
      </c>
      <c r="BJ98" s="26">
        <v>76586</v>
      </c>
      <c r="BK98" s="26">
        <v>12002</v>
      </c>
      <c r="BL98" s="26">
        <v>0</v>
      </c>
      <c r="BM98" s="26">
        <v>0</v>
      </c>
      <c r="BN98" s="26">
        <v>0</v>
      </c>
      <c r="BO98" s="26">
        <v>0</v>
      </c>
      <c r="BP98" s="26">
        <v>84960</v>
      </c>
      <c r="BQ98" s="26">
        <v>149853</v>
      </c>
      <c r="BR98" s="26">
        <v>0</v>
      </c>
      <c r="BS98" s="26">
        <v>0</v>
      </c>
      <c r="BT98" s="26">
        <v>0</v>
      </c>
      <c r="BU98" s="26">
        <f t="shared" si="1"/>
        <v>1054754.08</v>
      </c>
      <c r="BW98" s="43">
        <v>678971.19</v>
      </c>
      <c r="BX98" s="43">
        <v>4046.34</v>
      </c>
      <c r="BY98" s="43">
        <v>1167599</v>
      </c>
    </row>
    <row r="99" spans="1:77" s="27" customFormat="1" ht="12" x14ac:dyDescent="0.2">
      <c r="A99" s="24" t="s">
        <v>56</v>
      </c>
      <c r="B99" s="25">
        <v>25004</v>
      </c>
      <c r="C99" s="26">
        <v>0</v>
      </c>
      <c r="D99" s="26">
        <v>217152.37</v>
      </c>
      <c r="E99" s="26">
        <v>0</v>
      </c>
      <c r="F99" s="26">
        <v>5598.63</v>
      </c>
      <c r="G99" s="26">
        <v>0</v>
      </c>
      <c r="H99" s="26">
        <v>0</v>
      </c>
      <c r="I99" s="26">
        <v>0</v>
      </c>
      <c r="J99" s="26">
        <v>0</v>
      </c>
      <c r="K99" s="26">
        <v>0</v>
      </c>
      <c r="L99" s="26">
        <v>0</v>
      </c>
      <c r="M99" s="26">
        <v>51897.07</v>
      </c>
      <c r="N99" s="26">
        <v>0</v>
      </c>
      <c r="O99" s="26">
        <v>0</v>
      </c>
      <c r="P99" s="26">
        <v>0</v>
      </c>
      <c r="Q99" s="26">
        <v>5136.01</v>
      </c>
      <c r="R99" s="26">
        <v>0</v>
      </c>
      <c r="S99" s="26">
        <v>40552.47</v>
      </c>
      <c r="T99" s="26">
        <v>14256</v>
      </c>
      <c r="U99" s="26">
        <v>2180</v>
      </c>
      <c r="V99" s="26">
        <v>18625</v>
      </c>
      <c r="W99" s="26">
        <v>11974.25</v>
      </c>
      <c r="X99" s="26">
        <v>0</v>
      </c>
      <c r="Y99" s="26">
        <v>119782.08</v>
      </c>
      <c r="Z99" s="26">
        <v>0</v>
      </c>
      <c r="AA99" s="26">
        <v>0</v>
      </c>
      <c r="AB99" s="26">
        <v>0</v>
      </c>
      <c r="AC99" s="26">
        <v>0</v>
      </c>
      <c r="AD99" s="26">
        <v>0</v>
      </c>
      <c r="AE99" s="26">
        <v>0</v>
      </c>
      <c r="AF99" s="26">
        <v>15614.71</v>
      </c>
      <c r="AG99" s="26">
        <v>0</v>
      </c>
      <c r="AH99" s="26">
        <v>0</v>
      </c>
      <c r="AI99" s="26">
        <v>131838.04</v>
      </c>
      <c r="AJ99" s="26">
        <v>50986.400000000001</v>
      </c>
      <c r="AK99" s="26">
        <v>0</v>
      </c>
      <c r="AL99" s="26">
        <v>0</v>
      </c>
      <c r="AM99" s="26">
        <v>0</v>
      </c>
      <c r="AN99" s="26">
        <v>0</v>
      </c>
      <c r="AO99" s="26">
        <v>70375.86</v>
      </c>
      <c r="AP99" s="26">
        <v>42300.63</v>
      </c>
      <c r="AQ99" s="26">
        <v>73724.399999999994</v>
      </c>
      <c r="AR99" s="26">
        <v>2</v>
      </c>
      <c r="AS99" s="26">
        <v>0</v>
      </c>
      <c r="AT99" s="26">
        <v>0</v>
      </c>
      <c r="AU99" s="26">
        <v>0</v>
      </c>
      <c r="AV99" s="26">
        <v>0</v>
      </c>
      <c r="AW99" s="26">
        <v>1214.98</v>
      </c>
      <c r="AX99" s="26">
        <v>0</v>
      </c>
      <c r="AY99" s="26">
        <v>0</v>
      </c>
      <c r="AZ99" s="26">
        <v>0</v>
      </c>
      <c r="BA99" s="26">
        <v>0</v>
      </c>
      <c r="BB99" s="26">
        <v>0</v>
      </c>
      <c r="BC99" s="26">
        <v>0</v>
      </c>
      <c r="BD99" s="26">
        <v>0</v>
      </c>
      <c r="BE99" s="26">
        <v>0</v>
      </c>
      <c r="BF99" s="26">
        <v>0</v>
      </c>
      <c r="BG99" s="26">
        <v>0</v>
      </c>
      <c r="BH99" s="26">
        <v>33536.199999999997</v>
      </c>
      <c r="BI99" s="26">
        <v>21432</v>
      </c>
      <c r="BJ99" s="26">
        <v>218027</v>
      </c>
      <c r="BK99" s="26">
        <v>66601</v>
      </c>
      <c r="BL99" s="26">
        <v>0</v>
      </c>
      <c r="BM99" s="26">
        <v>78379.240000000005</v>
      </c>
      <c r="BN99" s="26">
        <v>0</v>
      </c>
      <c r="BO99" s="26">
        <v>0</v>
      </c>
      <c r="BP99" s="26">
        <v>74422</v>
      </c>
      <c r="BQ99" s="26">
        <v>206034</v>
      </c>
      <c r="BR99" s="26">
        <v>0</v>
      </c>
      <c r="BS99" s="26">
        <v>0</v>
      </c>
      <c r="BT99" s="26">
        <v>0</v>
      </c>
      <c r="BU99" s="26">
        <f t="shared" si="1"/>
        <v>1571642.34</v>
      </c>
      <c r="BW99" s="43">
        <v>3144708.08</v>
      </c>
      <c r="BX99" s="43">
        <v>9791.8799999999992</v>
      </c>
      <c r="BY99" s="43">
        <v>3296582</v>
      </c>
    </row>
    <row r="100" spans="1:77" s="27" customFormat="1" ht="12" x14ac:dyDescent="0.2">
      <c r="A100" s="24" t="s">
        <v>64</v>
      </c>
      <c r="B100" s="25">
        <v>29004</v>
      </c>
      <c r="C100" s="26">
        <v>0</v>
      </c>
      <c r="D100" s="26">
        <v>154590.48000000001</v>
      </c>
      <c r="E100" s="26">
        <v>0</v>
      </c>
      <c r="F100" s="26">
        <v>4980.66</v>
      </c>
      <c r="G100" s="26">
        <v>3834.61</v>
      </c>
      <c r="H100" s="26">
        <v>0</v>
      </c>
      <c r="I100" s="26">
        <v>0</v>
      </c>
      <c r="J100" s="26">
        <v>0</v>
      </c>
      <c r="K100" s="26">
        <v>0</v>
      </c>
      <c r="L100" s="26">
        <v>0</v>
      </c>
      <c r="M100" s="26">
        <v>0</v>
      </c>
      <c r="N100" s="26">
        <v>0</v>
      </c>
      <c r="O100" s="26">
        <v>0</v>
      </c>
      <c r="P100" s="26">
        <v>0</v>
      </c>
      <c r="Q100" s="26">
        <v>20916.61</v>
      </c>
      <c r="R100" s="26">
        <v>0</v>
      </c>
      <c r="S100" s="26">
        <v>37079.910000000003</v>
      </c>
      <c r="T100" s="26">
        <v>0</v>
      </c>
      <c r="U100" s="26">
        <v>0</v>
      </c>
      <c r="V100" s="26">
        <v>20926.71</v>
      </c>
      <c r="W100" s="26">
        <v>2027.32</v>
      </c>
      <c r="X100" s="26">
        <v>3676.55</v>
      </c>
      <c r="Y100" s="26">
        <v>25377.67</v>
      </c>
      <c r="Z100" s="26">
        <v>0</v>
      </c>
      <c r="AA100" s="26">
        <v>0</v>
      </c>
      <c r="AB100" s="26">
        <v>7400</v>
      </c>
      <c r="AC100" s="26">
        <v>0</v>
      </c>
      <c r="AD100" s="26">
        <v>0</v>
      </c>
      <c r="AE100" s="26">
        <v>0</v>
      </c>
      <c r="AF100" s="26">
        <v>0</v>
      </c>
      <c r="AG100" s="26">
        <v>0</v>
      </c>
      <c r="AH100" s="26">
        <v>0</v>
      </c>
      <c r="AI100" s="26">
        <v>6327.13</v>
      </c>
      <c r="AJ100" s="26">
        <v>50269.36</v>
      </c>
      <c r="AK100" s="26">
        <v>0</v>
      </c>
      <c r="AL100" s="26">
        <v>0</v>
      </c>
      <c r="AM100" s="26">
        <v>0</v>
      </c>
      <c r="AN100" s="26">
        <v>0</v>
      </c>
      <c r="AO100" s="26">
        <v>31510.65</v>
      </c>
      <c r="AP100" s="26">
        <v>43470.92</v>
      </c>
      <c r="AQ100" s="26">
        <v>79215.12</v>
      </c>
      <c r="AR100" s="26">
        <v>0</v>
      </c>
      <c r="AS100" s="26">
        <v>3550.26</v>
      </c>
      <c r="AT100" s="26">
        <v>0</v>
      </c>
      <c r="AU100" s="26">
        <v>0</v>
      </c>
      <c r="AV100" s="26">
        <v>0</v>
      </c>
      <c r="AW100" s="26">
        <v>0</v>
      </c>
      <c r="AX100" s="26">
        <v>0</v>
      </c>
      <c r="AY100" s="26">
        <v>0</v>
      </c>
      <c r="AZ100" s="26">
        <v>0</v>
      </c>
      <c r="BA100" s="26">
        <v>0</v>
      </c>
      <c r="BB100" s="26">
        <v>0</v>
      </c>
      <c r="BC100" s="26">
        <v>0</v>
      </c>
      <c r="BD100" s="26">
        <v>0</v>
      </c>
      <c r="BE100" s="26">
        <v>0</v>
      </c>
      <c r="BF100" s="26">
        <v>0</v>
      </c>
      <c r="BG100" s="26">
        <v>23858</v>
      </c>
      <c r="BH100" s="26">
        <v>0</v>
      </c>
      <c r="BI100" s="26">
        <v>10000</v>
      </c>
      <c r="BJ100" s="26">
        <v>86307</v>
      </c>
      <c r="BK100" s="26">
        <v>24421</v>
      </c>
      <c r="BL100" s="26">
        <v>0</v>
      </c>
      <c r="BM100" s="26">
        <v>5159.7700000000004</v>
      </c>
      <c r="BN100" s="26">
        <v>0</v>
      </c>
      <c r="BO100" s="26">
        <v>0</v>
      </c>
      <c r="BP100" s="26">
        <v>0</v>
      </c>
      <c r="BQ100" s="26">
        <v>0</v>
      </c>
      <c r="BR100" s="26">
        <v>0</v>
      </c>
      <c r="BS100" s="26">
        <v>0</v>
      </c>
      <c r="BT100" s="26">
        <v>0</v>
      </c>
      <c r="BU100" s="26">
        <f t="shared" si="1"/>
        <v>644899.73</v>
      </c>
      <c r="BW100" s="43">
        <v>2460081.69</v>
      </c>
      <c r="BX100" s="43">
        <v>6082.35</v>
      </c>
      <c r="BY100" s="43">
        <v>753720</v>
      </c>
    </row>
    <row r="101" spans="1:77" s="27" customFormat="1" ht="12" x14ac:dyDescent="0.2">
      <c r="A101" s="24" t="s">
        <v>39</v>
      </c>
      <c r="B101" s="25">
        <v>17002</v>
      </c>
      <c r="C101" s="26">
        <v>0</v>
      </c>
      <c r="D101" s="26">
        <v>353675.48</v>
      </c>
      <c r="E101" s="26">
        <v>0</v>
      </c>
      <c r="F101" s="26">
        <v>12467.53</v>
      </c>
      <c r="G101" s="26">
        <v>0</v>
      </c>
      <c r="H101" s="26">
        <v>1110</v>
      </c>
      <c r="I101" s="26">
        <v>145298.51</v>
      </c>
      <c r="J101" s="26">
        <v>0</v>
      </c>
      <c r="K101" s="26">
        <v>0</v>
      </c>
      <c r="L101" s="26">
        <v>0</v>
      </c>
      <c r="M101" s="26">
        <v>0</v>
      </c>
      <c r="N101" s="26">
        <v>0</v>
      </c>
      <c r="O101" s="26">
        <v>0</v>
      </c>
      <c r="P101" s="26">
        <v>0</v>
      </c>
      <c r="Q101" s="26">
        <v>164396.29</v>
      </c>
      <c r="R101" s="26">
        <v>0</v>
      </c>
      <c r="S101" s="26">
        <v>90319.94</v>
      </c>
      <c r="T101" s="26">
        <v>0</v>
      </c>
      <c r="U101" s="26">
        <v>0</v>
      </c>
      <c r="V101" s="26">
        <v>20379</v>
      </c>
      <c r="W101" s="26">
        <v>18350.63</v>
      </c>
      <c r="X101" s="26">
        <v>0</v>
      </c>
      <c r="Y101" s="26">
        <v>0</v>
      </c>
      <c r="Z101" s="26">
        <v>0</v>
      </c>
      <c r="AA101" s="26">
        <v>0</v>
      </c>
      <c r="AB101" s="26">
        <v>34848.730000000003</v>
      </c>
      <c r="AC101" s="26">
        <v>0</v>
      </c>
      <c r="AD101" s="26">
        <v>0</v>
      </c>
      <c r="AE101" s="26">
        <v>0</v>
      </c>
      <c r="AF101" s="26">
        <v>44527.93</v>
      </c>
      <c r="AG101" s="26">
        <v>0</v>
      </c>
      <c r="AH101" s="26">
        <v>0</v>
      </c>
      <c r="AI101" s="26">
        <v>612050.51</v>
      </c>
      <c r="AJ101" s="26">
        <v>217505.84</v>
      </c>
      <c r="AK101" s="26">
        <v>0</v>
      </c>
      <c r="AL101" s="26">
        <v>0</v>
      </c>
      <c r="AM101" s="26">
        <v>0</v>
      </c>
      <c r="AN101" s="26">
        <v>0</v>
      </c>
      <c r="AO101" s="26">
        <v>195824.46</v>
      </c>
      <c r="AP101" s="26">
        <v>0</v>
      </c>
      <c r="AQ101" s="26">
        <v>173738.1</v>
      </c>
      <c r="AR101" s="26">
        <v>0</v>
      </c>
      <c r="AS101" s="26">
        <v>51414.77</v>
      </c>
      <c r="AT101" s="26">
        <v>0</v>
      </c>
      <c r="AU101" s="26">
        <v>0</v>
      </c>
      <c r="AV101" s="26">
        <v>375884.86</v>
      </c>
      <c r="AW101" s="26">
        <v>241408</v>
      </c>
      <c r="AX101" s="26">
        <v>0</v>
      </c>
      <c r="AY101" s="26">
        <v>0</v>
      </c>
      <c r="AZ101" s="26">
        <v>0</v>
      </c>
      <c r="BA101" s="26">
        <v>0</v>
      </c>
      <c r="BB101" s="26">
        <v>0</v>
      </c>
      <c r="BC101" s="26">
        <v>0</v>
      </c>
      <c r="BD101" s="26">
        <v>0</v>
      </c>
      <c r="BE101" s="26">
        <v>0</v>
      </c>
      <c r="BF101" s="26">
        <v>0</v>
      </c>
      <c r="BG101" s="26">
        <v>0</v>
      </c>
      <c r="BH101" s="26">
        <v>234873.38</v>
      </c>
      <c r="BI101" s="26">
        <v>83149</v>
      </c>
      <c r="BJ101" s="26">
        <v>722864</v>
      </c>
      <c r="BK101" s="26">
        <v>177109</v>
      </c>
      <c r="BL101" s="26">
        <v>15466</v>
      </c>
      <c r="BM101" s="26">
        <v>45614</v>
      </c>
      <c r="BN101" s="26">
        <v>0</v>
      </c>
      <c r="BO101" s="26">
        <v>0</v>
      </c>
      <c r="BP101" s="26">
        <v>0</v>
      </c>
      <c r="BQ101" s="26">
        <v>170747</v>
      </c>
      <c r="BR101" s="26">
        <v>0</v>
      </c>
      <c r="BS101" s="26">
        <v>25878</v>
      </c>
      <c r="BT101" s="26">
        <v>0</v>
      </c>
      <c r="BU101" s="26">
        <f t="shared" si="1"/>
        <v>4228900.96</v>
      </c>
      <c r="BW101" s="43">
        <v>6944481.1200000001</v>
      </c>
      <c r="BX101" s="43">
        <v>27986.77</v>
      </c>
      <c r="BY101" s="43">
        <v>10924458</v>
      </c>
    </row>
    <row r="102" spans="1:77" s="27" customFormat="1" ht="12" x14ac:dyDescent="0.2">
      <c r="A102" s="24" t="s">
        <v>143</v>
      </c>
      <c r="B102" s="25">
        <v>62006</v>
      </c>
      <c r="C102" s="26">
        <v>13407.65</v>
      </c>
      <c r="D102" s="26">
        <v>119728.99</v>
      </c>
      <c r="E102" s="26">
        <v>0</v>
      </c>
      <c r="F102" s="26">
        <v>6428.1</v>
      </c>
      <c r="G102" s="26">
        <v>0</v>
      </c>
      <c r="H102" s="26">
        <v>0</v>
      </c>
      <c r="I102" s="26">
        <v>0</v>
      </c>
      <c r="J102" s="26">
        <v>0</v>
      </c>
      <c r="K102" s="26">
        <v>0</v>
      </c>
      <c r="L102" s="26">
        <v>0</v>
      </c>
      <c r="M102" s="26">
        <v>0</v>
      </c>
      <c r="N102" s="26">
        <v>0</v>
      </c>
      <c r="O102" s="26">
        <v>0</v>
      </c>
      <c r="P102" s="26">
        <v>0</v>
      </c>
      <c r="Q102" s="26">
        <v>11933.29</v>
      </c>
      <c r="R102" s="26">
        <v>0</v>
      </c>
      <c r="S102" s="26">
        <v>22903.25</v>
      </c>
      <c r="T102" s="26">
        <v>0</v>
      </c>
      <c r="U102" s="26">
        <v>0</v>
      </c>
      <c r="V102" s="26">
        <v>270</v>
      </c>
      <c r="W102" s="26">
        <v>0</v>
      </c>
      <c r="X102" s="26">
        <v>26400</v>
      </c>
      <c r="Y102" s="26">
        <v>0</v>
      </c>
      <c r="Z102" s="26">
        <v>0</v>
      </c>
      <c r="AA102" s="26">
        <v>0</v>
      </c>
      <c r="AB102" s="26">
        <v>0</v>
      </c>
      <c r="AC102" s="26">
        <v>0</v>
      </c>
      <c r="AD102" s="26">
        <v>0</v>
      </c>
      <c r="AE102" s="26">
        <v>0</v>
      </c>
      <c r="AF102" s="26">
        <v>10397.16</v>
      </c>
      <c r="AG102" s="26">
        <v>0</v>
      </c>
      <c r="AH102" s="26">
        <v>0</v>
      </c>
      <c r="AI102" s="26">
        <v>116500.77</v>
      </c>
      <c r="AJ102" s="26">
        <v>61277.09</v>
      </c>
      <c r="AK102" s="26">
        <v>0</v>
      </c>
      <c r="AL102" s="26">
        <v>0</v>
      </c>
      <c r="AM102" s="26">
        <v>0</v>
      </c>
      <c r="AN102" s="26">
        <v>0</v>
      </c>
      <c r="AO102" s="26">
        <v>40724.82</v>
      </c>
      <c r="AP102" s="26">
        <v>158209.26</v>
      </c>
      <c r="AQ102" s="26">
        <v>57111.23</v>
      </c>
      <c r="AR102" s="26">
        <v>0</v>
      </c>
      <c r="AS102" s="26">
        <v>18488.86</v>
      </c>
      <c r="AT102" s="26">
        <v>0</v>
      </c>
      <c r="AU102" s="26">
        <v>0</v>
      </c>
      <c r="AV102" s="26">
        <v>0</v>
      </c>
      <c r="AW102" s="26">
        <v>443.9</v>
      </c>
      <c r="AX102" s="26">
        <v>0</v>
      </c>
      <c r="AY102" s="26">
        <v>29.66</v>
      </c>
      <c r="AZ102" s="26">
        <v>0</v>
      </c>
      <c r="BA102" s="26">
        <v>0</v>
      </c>
      <c r="BB102" s="26">
        <v>0</v>
      </c>
      <c r="BC102" s="26">
        <v>0</v>
      </c>
      <c r="BD102" s="26">
        <v>0</v>
      </c>
      <c r="BE102" s="26">
        <v>0</v>
      </c>
      <c r="BF102" s="26">
        <v>49372</v>
      </c>
      <c r="BG102" s="26">
        <v>0</v>
      </c>
      <c r="BH102" s="26">
        <v>23279.42</v>
      </c>
      <c r="BI102" s="26">
        <v>28072</v>
      </c>
      <c r="BJ102" s="26">
        <v>303484</v>
      </c>
      <c r="BK102" s="26">
        <v>72728</v>
      </c>
      <c r="BL102" s="26">
        <v>0</v>
      </c>
      <c r="BM102" s="26">
        <v>10921.97</v>
      </c>
      <c r="BN102" s="26">
        <v>0</v>
      </c>
      <c r="BO102" s="26">
        <v>0</v>
      </c>
      <c r="BP102" s="26">
        <v>539456</v>
      </c>
      <c r="BQ102" s="26">
        <v>228199.18</v>
      </c>
      <c r="BR102" s="26">
        <v>0</v>
      </c>
      <c r="BS102" s="26">
        <v>12785.09</v>
      </c>
      <c r="BT102" s="26">
        <v>14833</v>
      </c>
      <c r="BU102" s="26">
        <f t="shared" si="1"/>
        <v>1947384.6900000002</v>
      </c>
      <c r="BW102" s="43">
        <v>1384911.12</v>
      </c>
      <c r="BX102" s="43">
        <v>24480.06</v>
      </c>
      <c r="BY102" s="43">
        <v>2307113</v>
      </c>
    </row>
    <row r="103" spans="1:77" s="27" customFormat="1" ht="12" x14ac:dyDescent="0.2">
      <c r="A103" s="24" t="s">
        <v>92</v>
      </c>
      <c r="B103" s="25">
        <v>43002</v>
      </c>
      <c r="C103" s="26">
        <v>0</v>
      </c>
      <c r="D103" s="26">
        <v>66763.990000000005</v>
      </c>
      <c r="E103" s="26">
        <v>0</v>
      </c>
      <c r="F103" s="26">
        <v>1391.31</v>
      </c>
      <c r="G103" s="26">
        <v>0</v>
      </c>
      <c r="H103" s="26">
        <v>0</v>
      </c>
      <c r="I103" s="26">
        <v>0</v>
      </c>
      <c r="J103" s="26">
        <v>0</v>
      </c>
      <c r="K103" s="26">
        <v>0</v>
      </c>
      <c r="L103" s="26">
        <v>0</v>
      </c>
      <c r="M103" s="26">
        <v>0</v>
      </c>
      <c r="N103" s="26">
        <v>0</v>
      </c>
      <c r="O103" s="26">
        <v>0</v>
      </c>
      <c r="P103" s="26">
        <v>0</v>
      </c>
      <c r="Q103" s="26">
        <v>4739.49</v>
      </c>
      <c r="R103" s="26">
        <v>0</v>
      </c>
      <c r="S103" s="26">
        <v>6630</v>
      </c>
      <c r="T103" s="26">
        <v>0</v>
      </c>
      <c r="U103" s="26">
        <v>0</v>
      </c>
      <c r="V103" s="26">
        <v>0</v>
      </c>
      <c r="W103" s="26">
        <v>14447.8</v>
      </c>
      <c r="X103" s="26">
        <v>825</v>
      </c>
      <c r="Y103" s="26">
        <v>0</v>
      </c>
      <c r="Z103" s="26">
        <v>0</v>
      </c>
      <c r="AA103" s="26">
        <v>0</v>
      </c>
      <c r="AB103" s="26">
        <v>0</v>
      </c>
      <c r="AC103" s="26">
        <v>0</v>
      </c>
      <c r="AD103" s="26">
        <v>0</v>
      </c>
      <c r="AE103" s="26">
        <v>0</v>
      </c>
      <c r="AF103" s="26">
        <v>7560.65</v>
      </c>
      <c r="AG103" s="26">
        <v>0</v>
      </c>
      <c r="AH103" s="26">
        <v>0</v>
      </c>
      <c r="AI103" s="26">
        <v>15399.52</v>
      </c>
      <c r="AJ103" s="26">
        <v>15030.48</v>
      </c>
      <c r="AK103" s="26">
        <v>0</v>
      </c>
      <c r="AL103" s="26">
        <v>0</v>
      </c>
      <c r="AM103" s="26">
        <v>0</v>
      </c>
      <c r="AN103" s="26">
        <v>0</v>
      </c>
      <c r="AO103" s="26">
        <v>16715.87</v>
      </c>
      <c r="AP103" s="26">
        <v>0</v>
      </c>
      <c r="AQ103" s="26">
        <v>21210.57</v>
      </c>
      <c r="AR103" s="26">
        <v>0</v>
      </c>
      <c r="AS103" s="26">
        <v>135</v>
      </c>
      <c r="AT103" s="26">
        <v>0</v>
      </c>
      <c r="AU103" s="26">
        <v>0</v>
      </c>
      <c r="AV103" s="26">
        <v>0</v>
      </c>
      <c r="AW103" s="26">
        <v>0</v>
      </c>
      <c r="AX103" s="26">
        <v>0</v>
      </c>
      <c r="AY103" s="26">
        <v>0</v>
      </c>
      <c r="AZ103" s="26">
        <v>0</v>
      </c>
      <c r="BA103" s="26">
        <v>0</v>
      </c>
      <c r="BB103" s="26">
        <v>0</v>
      </c>
      <c r="BC103" s="26">
        <v>667.56</v>
      </c>
      <c r="BD103" s="26">
        <v>0</v>
      </c>
      <c r="BE103" s="26">
        <v>0</v>
      </c>
      <c r="BF103" s="26">
        <v>0</v>
      </c>
      <c r="BG103" s="26">
        <v>0</v>
      </c>
      <c r="BH103" s="26">
        <v>0</v>
      </c>
      <c r="BI103" s="26">
        <v>10000</v>
      </c>
      <c r="BJ103" s="26">
        <v>28204</v>
      </c>
      <c r="BK103" s="26">
        <v>8622</v>
      </c>
      <c r="BL103" s="26">
        <v>0</v>
      </c>
      <c r="BM103" s="26">
        <v>0</v>
      </c>
      <c r="BN103" s="26">
        <v>0</v>
      </c>
      <c r="BO103" s="26">
        <v>0</v>
      </c>
      <c r="BP103" s="26">
        <v>0</v>
      </c>
      <c r="BQ103" s="26">
        <v>98816</v>
      </c>
      <c r="BR103" s="26">
        <v>0</v>
      </c>
      <c r="BS103" s="26">
        <v>0</v>
      </c>
      <c r="BT103" s="26">
        <v>0</v>
      </c>
      <c r="BU103" s="26">
        <f t="shared" si="1"/>
        <v>317159.24</v>
      </c>
      <c r="BW103" s="43">
        <v>484522.37</v>
      </c>
      <c r="BX103" s="43">
        <v>76.66</v>
      </c>
      <c r="BY103" s="43">
        <v>1477705</v>
      </c>
    </row>
    <row r="104" spans="1:77" s="27" customFormat="1" ht="12" x14ac:dyDescent="0.2">
      <c r="A104" s="24" t="s">
        <v>40</v>
      </c>
      <c r="B104" s="25">
        <v>17003</v>
      </c>
      <c r="C104" s="26">
        <v>0</v>
      </c>
      <c r="D104" s="26">
        <v>42103.09</v>
      </c>
      <c r="E104" s="26">
        <v>0</v>
      </c>
      <c r="F104" s="26">
        <v>1981.29</v>
      </c>
      <c r="G104" s="26">
        <v>0</v>
      </c>
      <c r="H104" s="26">
        <v>0</v>
      </c>
      <c r="I104" s="26">
        <v>0</v>
      </c>
      <c r="J104" s="26">
        <v>0</v>
      </c>
      <c r="K104" s="26">
        <v>0</v>
      </c>
      <c r="L104" s="26">
        <v>0</v>
      </c>
      <c r="M104" s="26">
        <v>0</v>
      </c>
      <c r="N104" s="26">
        <v>0</v>
      </c>
      <c r="O104" s="26">
        <v>0</v>
      </c>
      <c r="P104" s="26">
        <v>0</v>
      </c>
      <c r="Q104" s="26">
        <v>13076</v>
      </c>
      <c r="R104" s="26">
        <v>0</v>
      </c>
      <c r="S104" s="26">
        <v>41256.480000000003</v>
      </c>
      <c r="T104" s="26">
        <v>0</v>
      </c>
      <c r="U104" s="26">
        <v>0</v>
      </c>
      <c r="V104" s="26">
        <v>0</v>
      </c>
      <c r="W104" s="26">
        <v>3625</v>
      </c>
      <c r="X104" s="26">
        <v>0</v>
      </c>
      <c r="Y104" s="26">
        <v>0</v>
      </c>
      <c r="Z104" s="26">
        <v>0</v>
      </c>
      <c r="AA104" s="26">
        <v>0</v>
      </c>
      <c r="AB104" s="26">
        <v>33694.800000000003</v>
      </c>
      <c r="AC104" s="26">
        <v>8571.01</v>
      </c>
      <c r="AD104" s="26">
        <v>0</v>
      </c>
      <c r="AE104" s="26">
        <v>0</v>
      </c>
      <c r="AF104" s="26">
        <v>5157.6899999999996</v>
      </c>
      <c r="AG104" s="26">
        <v>0</v>
      </c>
      <c r="AH104" s="26">
        <v>0</v>
      </c>
      <c r="AI104" s="26">
        <v>67227.649999999994</v>
      </c>
      <c r="AJ104" s="26">
        <v>12370.15</v>
      </c>
      <c r="AK104" s="26">
        <v>0</v>
      </c>
      <c r="AL104" s="26">
        <v>0</v>
      </c>
      <c r="AM104" s="26">
        <v>0</v>
      </c>
      <c r="AN104" s="26">
        <v>0</v>
      </c>
      <c r="AO104" s="26">
        <v>11577.9</v>
      </c>
      <c r="AP104" s="26">
        <v>0</v>
      </c>
      <c r="AQ104" s="26">
        <v>20395.88</v>
      </c>
      <c r="AR104" s="26">
        <v>0</v>
      </c>
      <c r="AS104" s="26">
        <v>0</v>
      </c>
      <c r="AT104" s="26">
        <v>0</v>
      </c>
      <c r="AU104" s="26">
        <v>0</v>
      </c>
      <c r="AV104" s="26">
        <v>0</v>
      </c>
      <c r="AW104" s="26">
        <v>220</v>
      </c>
      <c r="AX104" s="26">
        <v>0</v>
      </c>
      <c r="AY104" s="26">
        <v>0</v>
      </c>
      <c r="AZ104" s="26">
        <v>0</v>
      </c>
      <c r="BA104" s="26">
        <v>0</v>
      </c>
      <c r="BB104" s="26">
        <v>0</v>
      </c>
      <c r="BC104" s="26">
        <v>0</v>
      </c>
      <c r="BD104" s="26">
        <v>0</v>
      </c>
      <c r="BE104" s="26">
        <v>0</v>
      </c>
      <c r="BF104" s="26">
        <v>0</v>
      </c>
      <c r="BG104" s="26">
        <v>14698</v>
      </c>
      <c r="BH104" s="26">
        <v>0</v>
      </c>
      <c r="BI104" s="26">
        <v>10000</v>
      </c>
      <c r="BJ104" s="26">
        <v>41386</v>
      </c>
      <c r="BK104" s="26">
        <v>7965</v>
      </c>
      <c r="BL104" s="26">
        <v>0</v>
      </c>
      <c r="BM104" s="26">
        <v>0</v>
      </c>
      <c r="BN104" s="26">
        <v>0</v>
      </c>
      <c r="BO104" s="26">
        <v>0</v>
      </c>
      <c r="BP104" s="26">
        <v>0</v>
      </c>
      <c r="BQ104" s="26">
        <v>85290</v>
      </c>
      <c r="BR104" s="26">
        <v>0</v>
      </c>
      <c r="BS104" s="26">
        <v>0</v>
      </c>
      <c r="BT104" s="26">
        <v>0</v>
      </c>
      <c r="BU104" s="26">
        <f t="shared" si="1"/>
        <v>420595.94</v>
      </c>
      <c r="BW104" s="43">
        <v>659526.37</v>
      </c>
      <c r="BX104" s="43">
        <v>2765.92</v>
      </c>
      <c r="BY104" s="43">
        <v>1563229</v>
      </c>
    </row>
    <row r="105" spans="1:77" s="27" customFormat="1" ht="12" x14ac:dyDescent="0.2">
      <c r="A105" s="24" t="s">
        <v>113</v>
      </c>
      <c r="B105" s="25">
        <v>51003</v>
      </c>
      <c r="C105" s="26">
        <v>0</v>
      </c>
      <c r="D105" s="26">
        <v>55386.34</v>
      </c>
      <c r="E105" s="26">
        <v>0</v>
      </c>
      <c r="F105" s="26">
        <v>1328.22</v>
      </c>
      <c r="G105" s="26">
        <v>0</v>
      </c>
      <c r="H105" s="26">
        <v>0</v>
      </c>
      <c r="I105" s="26">
        <v>0</v>
      </c>
      <c r="J105" s="26">
        <v>0</v>
      </c>
      <c r="K105" s="26">
        <v>0</v>
      </c>
      <c r="L105" s="26">
        <v>0</v>
      </c>
      <c r="M105" s="26">
        <v>0</v>
      </c>
      <c r="N105" s="26">
        <v>0</v>
      </c>
      <c r="O105" s="26">
        <v>0</v>
      </c>
      <c r="P105" s="26">
        <v>0</v>
      </c>
      <c r="Q105" s="26">
        <v>19647.03</v>
      </c>
      <c r="R105" s="26">
        <v>0</v>
      </c>
      <c r="S105" s="26">
        <v>14386.84</v>
      </c>
      <c r="T105" s="26">
        <v>0</v>
      </c>
      <c r="U105" s="26">
        <v>490</v>
      </c>
      <c r="V105" s="26">
        <v>0</v>
      </c>
      <c r="W105" s="26">
        <v>200</v>
      </c>
      <c r="X105" s="26">
        <v>4487.3</v>
      </c>
      <c r="Y105" s="26">
        <v>0</v>
      </c>
      <c r="Z105" s="26">
        <v>0</v>
      </c>
      <c r="AA105" s="26">
        <v>0</v>
      </c>
      <c r="AB105" s="26">
        <v>0</v>
      </c>
      <c r="AC105" s="26">
        <v>0</v>
      </c>
      <c r="AD105" s="26">
        <v>0</v>
      </c>
      <c r="AE105" s="26">
        <v>0</v>
      </c>
      <c r="AF105" s="26">
        <v>4106.37</v>
      </c>
      <c r="AG105" s="26">
        <v>0</v>
      </c>
      <c r="AH105" s="26">
        <v>0</v>
      </c>
      <c r="AI105" s="26">
        <v>11778.24</v>
      </c>
      <c r="AJ105" s="26">
        <v>6387.25</v>
      </c>
      <c r="AK105" s="26">
        <v>0</v>
      </c>
      <c r="AL105" s="26">
        <v>1168.71</v>
      </c>
      <c r="AM105" s="26">
        <v>0</v>
      </c>
      <c r="AN105" s="26">
        <v>0</v>
      </c>
      <c r="AO105" s="26">
        <v>12941.65</v>
      </c>
      <c r="AP105" s="26">
        <v>0</v>
      </c>
      <c r="AQ105" s="26">
        <v>13574.23</v>
      </c>
      <c r="AR105" s="26">
        <v>0</v>
      </c>
      <c r="AS105" s="26">
        <v>0</v>
      </c>
      <c r="AT105" s="26">
        <v>0</v>
      </c>
      <c r="AU105" s="26">
        <v>0</v>
      </c>
      <c r="AV105" s="26">
        <v>0</v>
      </c>
      <c r="AW105" s="26">
        <v>0</v>
      </c>
      <c r="AX105" s="26">
        <v>6698</v>
      </c>
      <c r="AY105" s="26">
        <v>28.55</v>
      </c>
      <c r="AZ105" s="26">
        <v>0</v>
      </c>
      <c r="BA105" s="26">
        <v>0</v>
      </c>
      <c r="BB105" s="26">
        <v>0</v>
      </c>
      <c r="BC105" s="26">
        <v>0</v>
      </c>
      <c r="BD105" s="26">
        <v>0</v>
      </c>
      <c r="BE105" s="26">
        <v>0</v>
      </c>
      <c r="BF105" s="26">
        <v>0</v>
      </c>
      <c r="BG105" s="26">
        <v>0</v>
      </c>
      <c r="BH105" s="26">
        <v>0</v>
      </c>
      <c r="BI105" s="26">
        <v>10000</v>
      </c>
      <c r="BJ105" s="26">
        <v>73320</v>
      </c>
      <c r="BK105" s="26">
        <v>10538</v>
      </c>
      <c r="BL105" s="26">
        <v>0</v>
      </c>
      <c r="BM105" s="26">
        <v>0</v>
      </c>
      <c r="BN105" s="26">
        <v>0</v>
      </c>
      <c r="BO105" s="26">
        <v>0</v>
      </c>
      <c r="BP105" s="26">
        <v>10017</v>
      </c>
      <c r="BQ105" s="26">
        <v>74745</v>
      </c>
      <c r="BR105" s="26">
        <v>0</v>
      </c>
      <c r="BS105" s="26">
        <v>0</v>
      </c>
      <c r="BT105" s="26">
        <v>0</v>
      </c>
      <c r="BU105" s="26">
        <f t="shared" si="1"/>
        <v>331228.73</v>
      </c>
      <c r="BW105" s="43">
        <v>405036.21</v>
      </c>
      <c r="BX105" s="43">
        <v>7758.4</v>
      </c>
      <c r="BY105" s="43">
        <v>1834692</v>
      </c>
    </row>
    <row r="106" spans="1:77" s="27" customFormat="1" ht="12" x14ac:dyDescent="0.2">
      <c r="A106" s="24" t="s">
        <v>20</v>
      </c>
      <c r="B106" s="25">
        <v>9002</v>
      </c>
      <c r="C106" s="26">
        <v>0</v>
      </c>
      <c r="D106" s="26">
        <v>107071.29</v>
      </c>
      <c r="E106" s="26">
        <v>0</v>
      </c>
      <c r="F106" s="26">
        <v>3666.81</v>
      </c>
      <c r="G106" s="26">
        <v>0</v>
      </c>
      <c r="H106" s="26">
        <v>0</v>
      </c>
      <c r="I106" s="26">
        <v>0</v>
      </c>
      <c r="J106" s="26">
        <v>0</v>
      </c>
      <c r="K106" s="26">
        <v>0</v>
      </c>
      <c r="L106" s="26">
        <v>0</v>
      </c>
      <c r="M106" s="26">
        <v>0</v>
      </c>
      <c r="N106" s="26">
        <v>0</v>
      </c>
      <c r="O106" s="26">
        <v>0</v>
      </c>
      <c r="P106" s="26">
        <v>0</v>
      </c>
      <c r="Q106" s="26">
        <v>176.86</v>
      </c>
      <c r="R106" s="26">
        <v>0</v>
      </c>
      <c r="S106" s="26">
        <v>13438.56</v>
      </c>
      <c r="T106" s="26">
        <v>0</v>
      </c>
      <c r="U106" s="26">
        <v>3300</v>
      </c>
      <c r="V106" s="26">
        <v>31727.37</v>
      </c>
      <c r="W106" s="26">
        <v>1240</v>
      </c>
      <c r="X106" s="26">
        <v>500</v>
      </c>
      <c r="Y106" s="26">
        <v>0</v>
      </c>
      <c r="Z106" s="26">
        <v>0</v>
      </c>
      <c r="AA106" s="26">
        <v>0</v>
      </c>
      <c r="AB106" s="26">
        <v>0</v>
      </c>
      <c r="AC106" s="26">
        <v>0</v>
      </c>
      <c r="AD106" s="26">
        <v>2969</v>
      </c>
      <c r="AE106" s="26">
        <v>0</v>
      </c>
      <c r="AF106" s="26">
        <v>7951.72</v>
      </c>
      <c r="AG106" s="26">
        <v>0</v>
      </c>
      <c r="AH106" s="26">
        <v>0</v>
      </c>
      <c r="AI106" s="26">
        <v>16508.16</v>
      </c>
      <c r="AJ106" s="26">
        <v>22952.49</v>
      </c>
      <c r="AK106" s="26">
        <v>0</v>
      </c>
      <c r="AL106" s="26">
        <v>0</v>
      </c>
      <c r="AM106" s="26">
        <v>0</v>
      </c>
      <c r="AN106" s="26">
        <v>0</v>
      </c>
      <c r="AO106" s="26">
        <v>21319.9</v>
      </c>
      <c r="AP106" s="26">
        <v>174301.07</v>
      </c>
      <c r="AQ106" s="26">
        <v>32771.879999999997</v>
      </c>
      <c r="AR106" s="26">
        <v>0</v>
      </c>
      <c r="AS106" s="26">
        <v>0</v>
      </c>
      <c r="AT106" s="26">
        <v>0</v>
      </c>
      <c r="AU106" s="26">
        <v>0</v>
      </c>
      <c r="AV106" s="26">
        <v>0</v>
      </c>
      <c r="AW106" s="26">
        <v>0</v>
      </c>
      <c r="AX106" s="26">
        <v>50506.6</v>
      </c>
      <c r="AY106" s="26">
        <v>12425.88</v>
      </c>
      <c r="AZ106" s="26">
        <v>0</v>
      </c>
      <c r="BA106" s="26">
        <v>0</v>
      </c>
      <c r="BB106" s="26">
        <v>0</v>
      </c>
      <c r="BC106" s="26">
        <v>0</v>
      </c>
      <c r="BD106" s="26">
        <v>0</v>
      </c>
      <c r="BE106" s="26">
        <v>0</v>
      </c>
      <c r="BF106" s="26">
        <v>0</v>
      </c>
      <c r="BG106" s="26">
        <v>0</v>
      </c>
      <c r="BH106" s="26">
        <v>8469.17</v>
      </c>
      <c r="BI106" s="26">
        <v>16386</v>
      </c>
      <c r="BJ106" s="26">
        <v>147590</v>
      </c>
      <c r="BK106" s="26">
        <v>29466</v>
      </c>
      <c r="BL106" s="26">
        <v>0</v>
      </c>
      <c r="BM106" s="26">
        <v>27990.97</v>
      </c>
      <c r="BN106" s="26">
        <v>0</v>
      </c>
      <c r="BO106" s="26">
        <v>0</v>
      </c>
      <c r="BP106" s="26">
        <v>0</v>
      </c>
      <c r="BQ106" s="26">
        <v>12230</v>
      </c>
      <c r="BR106" s="26">
        <v>0</v>
      </c>
      <c r="BS106" s="26">
        <v>0</v>
      </c>
      <c r="BT106" s="26">
        <v>0</v>
      </c>
      <c r="BU106" s="26">
        <f t="shared" si="1"/>
        <v>744959.73</v>
      </c>
      <c r="BW106" s="43">
        <v>849515.24</v>
      </c>
      <c r="BX106" s="43">
        <v>12057.38</v>
      </c>
      <c r="BY106" s="43">
        <v>1236251</v>
      </c>
    </row>
    <row r="107" spans="1:77" s="27" customFormat="1" ht="12" x14ac:dyDescent="0.2">
      <c r="A107" s="24" t="s">
        <v>129</v>
      </c>
      <c r="B107" s="25">
        <v>56007</v>
      </c>
      <c r="C107" s="26">
        <v>0</v>
      </c>
      <c r="D107" s="26">
        <v>101808.98</v>
      </c>
      <c r="E107" s="26">
        <v>0</v>
      </c>
      <c r="F107" s="26">
        <v>2616.5300000000002</v>
      </c>
      <c r="G107" s="26">
        <v>0</v>
      </c>
      <c r="H107" s="26">
        <v>0</v>
      </c>
      <c r="I107" s="26">
        <v>0</v>
      </c>
      <c r="J107" s="26">
        <v>0</v>
      </c>
      <c r="K107" s="26">
        <v>0</v>
      </c>
      <c r="L107" s="26">
        <v>0</v>
      </c>
      <c r="M107" s="26">
        <v>0</v>
      </c>
      <c r="N107" s="26">
        <v>0</v>
      </c>
      <c r="O107" s="26">
        <v>0</v>
      </c>
      <c r="P107" s="26">
        <v>0</v>
      </c>
      <c r="Q107" s="26">
        <v>27469.25</v>
      </c>
      <c r="R107" s="26">
        <v>0</v>
      </c>
      <c r="S107" s="26">
        <v>16215</v>
      </c>
      <c r="T107" s="26">
        <v>0</v>
      </c>
      <c r="U107" s="26">
        <v>2623.05</v>
      </c>
      <c r="V107" s="26">
        <v>28265.18</v>
      </c>
      <c r="W107" s="26">
        <v>0</v>
      </c>
      <c r="X107" s="26">
        <v>4260.66</v>
      </c>
      <c r="Y107" s="26">
        <v>0</v>
      </c>
      <c r="Z107" s="26">
        <v>0</v>
      </c>
      <c r="AA107" s="26">
        <v>0</v>
      </c>
      <c r="AB107" s="26">
        <v>0</v>
      </c>
      <c r="AC107" s="26">
        <v>0</v>
      </c>
      <c r="AD107" s="26">
        <v>0</v>
      </c>
      <c r="AE107" s="26">
        <v>0</v>
      </c>
      <c r="AF107" s="26">
        <v>2193.06</v>
      </c>
      <c r="AG107" s="26">
        <v>0</v>
      </c>
      <c r="AH107" s="26">
        <v>0</v>
      </c>
      <c r="AI107" s="26">
        <v>4581.13</v>
      </c>
      <c r="AJ107" s="26">
        <v>12876.76</v>
      </c>
      <c r="AK107" s="26">
        <v>0</v>
      </c>
      <c r="AL107" s="26">
        <v>0</v>
      </c>
      <c r="AM107" s="26">
        <v>0</v>
      </c>
      <c r="AN107" s="26">
        <v>0</v>
      </c>
      <c r="AO107" s="26">
        <v>18008.96</v>
      </c>
      <c r="AP107" s="26">
        <v>0</v>
      </c>
      <c r="AQ107" s="26">
        <v>29528.77</v>
      </c>
      <c r="AR107" s="26">
        <v>0</v>
      </c>
      <c r="AS107" s="26">
        <v>2672.53</v>
      </c>
      <c r="AT107" s="26">
        <v>0</v>
      </c>
      <c r="AU107" s="26">
        <v>0</v>
      </c>
      <c r="AV107" s="26">
        <v>0</v>
      </c>
      <c r="AW107" s="26">
        <v>47030.32</v>
      </c>
      <c r="AX107" s="26">
        <v>0</v>
      </c>
      <c r="AY107" s="26">
        <v>0</v>
      </c>
      <c r="AZ107" s="26">
        <v>0</v>
      </c>
      <c r="BA107" s="26">
        <v>0</v>
      </c>
      <c r="BB107" s="26">
        <v>0</v>
      </c>
      <c r="BC107" s="26">
        <v>432.15</v>
      </c>
      <c r="BD107" s="26">
        <v>0</v>
      </c>
      <c r="BE107" s="26">
        <v>0</v>
      </c>
      <c r="BF107" s="26">
        <v>0</v>
      </c>
      <c r="BG107" s="26">
        <v>0</v>
      </c>
      <c r="BH107" s="26">
        <v>0</v>
      </c>
      <c r="BI107" s="26">
        <v>10000</v>
      </c>
      <c r="BJ107" s="26">
        <v>75703</v>
      </c>
      <c r="BK107" s="26">
        <v>21085</v>
      </c>
      <c r="BL107" s="26">
        <v>0</v>
      </c>
      <c r="BM107" s="26">
        <v>0</v>
      </c>
      <c r="BN107" s="26">
        <v>0</v>
      </c>
      <c r="BO107" s="26">
        <v>0</v>
      </c>
      <c r="BP107" s="26">
        <v>0</v>
      </c>
      <c r="BQ107" s="26">
        <v>33861</v>
      </c>
      <c r="BR107" s="26">
        <v>0</v>
      </c>
      <c r="BS107" s="26">
        <v>0</v>
      </c>
      <c r="BT107" s="26">
        <v>2787</v>
      </c>
      <c r="BU107" s="26">
        <f t="shared" si="1"/>
        <v>444018.33</v>
      </c>
      <c r="BW107" s="43">
        <v>1433825.15</v>
      </c>
      <c r="BX107" s="43">
        <v>3573.04</v>
      </c>
      <c r="BY107" s="43">
        <v>900788</v>
      </c>
    </row>
    <row r="108" spans="1:77" s="27" customFormat="1" ht="12" x14ac:dyDescent="0.2">
      <c r="A108" s="24" t="s">
        <v>53</v>
      </c>
      <c r="B108" s="25">
        <v>23003</v>
      </c>
      <c r="C108" s="26">
        <v>0</v>
      </c>
      <c r="D108" s="26">
        <v>19017.830000000002</v>
      </c>
      <c r="E108" s="26">
        <v>0</v>
      </c>
      <c r="F108" s="26">
        <v>927.2</v>
      </c>
      <c r="G108" s="26">
        <v>0</v>
      </c>
      <c r="H108" s="26">
        <v>0</v>
      </c>
      <c r="I108" s="26">
        <v>0</v>
      </c>
      <c r="J108" s="26">
        <v>0</v>
      </c>
      <c r="K108" s="26">
        <v>0</v>
      </c>
      <c r="L108" s="26">
        <v>0</v>
      </c>
      <c r="M108" s="26">
        <v>0</v>
      </c>
      <c r="N108" s="26">
        <v>0</v>
      </c>
      <c r="O108" s="26">
        <v>0</v>
      </c>
      <c r="P108" s="26">
        <v>0</v>
      </c>
      <c r="Q108" s="26">
        <v>0</v>
      </c>
      <c r="R108" s="26">
        <v>0</v>
      </c>
      <c r="S108" s="26">
        <v>1764.8</v>
      </c>
      <c r="T108" s="26">
        <v>0</v>
      </c>
      <c r="U108" s="26">
        <v>0</v>
      </c>
      <c r="V108" s="26">
        <v>102.76</v>
      </c>
      <c r="W108" s="26">
        <v>1420</v>
      </c>
      <c r="X108" s="26">
        <v>0</v>
      </c>
      <c r="Y108" s="26">
        <v>0</v>
      </c>
      <c r="Z108" s="26">
        <v>0</v>
      </c>
      <c r="AA108" s="26">
        <v>0</v>
      </c>
      <c r="AB108" s="26">
        <v>6926.35</v>
      </c>
      <c r="AC108" s="26">
        <v>0</v>
      </c>
      <c r="AD108" s="26">
        <v>0</v>
      </c>
      <c r="AE108" s="26">
        <v>0</v>
      </c>
      <c r="AF108" s="26">
        <v>0</v>
      </c>
      <c r="AG108" s="26">
        <v>0</v>
      </c>
      <c r="AH108" s="26">
        <v>0</v>
      </c>
      <c r="AI108" s="26">
        <v>0</v>
      </c>
      <c r="AJ108" s="26">
        <v>4168.17</v>
      </c>
      <c r="AK108" s="26">
        <v>0</v>
      </c>
      <c r="AL108" s="26">
        <v>0</v>
      </c>
      <c r="AM108" s="26">
        <v>0</v>
      </c>
      <c r="AN108" s="26">
        <v>0</v>
      </c>
      <c r="AO108" s="26">
        <v>2994.05</v>
      </c>
      <c r="AP108" s="26">
        <v>0</v>
      </c>
      <c r="AQ108" s="26">
        <v>2106.06</v>
      </c>
      <c r="AR108" s="26">
        <v>0</v>
      </c>
      <c r="AS108" s="26">
        <v>0</v>
      </c>
      <c r="AT108" s="26">
        <v>0</v>
      </c>
      <c r="AU108" s="26">
        <v>0</v>
      </c>
      <c r="AV108" s="26">
        <v>0</v>
      </c>
      <c r="AW108" s="26">
        <v>1157.95</v>
      </c>
      <c r="AX108" s="26">
        <v>21840.57</v>
      </c>
      <c r="AY108" s="26">
        <v>0</v>
      </c>
      <c r="AZ108" s="26">
        <v>0</v>
      </c>
      <c r="BA108" s="26">
        <v>0</v>
      </c>
      <c r="BB108" s="26">
        <v>1799.26</v>
      </c>
      <c r="BC108" s="26">
        <v>0</v>
      </c>
      <c r="BD108" s="26">
        <v>0</v>
      </c>
      <c r="BE108" s="26">
        <v>0</v>
      </c>
      <c r="BF108" s="26">
        <v>28601</v>
      </c>
      <c r="BG108" s="26">
        <v>10999</v>
      </c>
      <c r="BH108" s="26">
        <v>2833.69</v>
      </c>
      <c r="BI108" s="26">
        <v>18841</v>
      </c>
      <c r="BJ108" s="26">
        <v>143534</v>
      </c>
      <c r="BK108" s="26">
        <v>3821</v>
      </c>
      <c r="BL108" s="26">
        <v>0</v>
      </c>
      <c r="BM108" s="26">
        <v>0</v>
      </c>
      <c r="BN108" s="26">
        <v>0</v>
      </c>
      <c r="BO108" s="26">
        <v>0</v>
      </c>
      <c r="BP108" s="26">
        <v>0</v>
      </c>
      <c r="BQ108" s="26">
        <v>182725</v>
      </c>
      <c r="BR108" s="26">
        <v>0</v>
      </c>
      <c r="BS108" s="26">
        <v>0</v>
      </c>
      <c r="BT108" s="26">
        <v>0</v>
      </c>
      <c r="BU108" s="26">
        <f t="shared" si="1"/>
        <v>455579.69</v>
      </c>
      <c r="BW108" s="43">
        <v>168260.32</v>
      </c>
      <c r="BX108" s="43">
        <v>3175.78</v>
      </c>
      <c r="BY108" s="43">
        <v>881884</v>
      </c>
    </row>
    <row r="109" spans="1:77" s="27" customFormat="1" ht="12" x14ac:dyDescent="0.2">
      <c r="A109" s="24" t="s">
        <v>147</v>
      </c>
      <c r="B109" s="25">
        <v>65001</v>
      </c>
      <c r="C109" s="26">
        <v>0</v>
      </c>
      <c r="D109" s="26">
        <v>396646.82</v>
      </c>
      <c r="E109" s="26">
        <v>0</v>
      </c>
      <c r="F109" s="26">
        <v>4752.2700000000004</v>
      </c>
      <c r="G109" s="26">
        <v>0</v>
      </c>
      <c r="H109" s="26">
        <v>0</v>
      </c>
      <c r="I109" s="26">
        <v>0</v>
      </c>
      <c r="J109" s="26">
        <v>0</v>
      </c>
      <c r="K109" s="26">
        <v>0</v>
      </c>
      <c r="L109" s="26">
        <v>0</v>
      </c>
      <c r="M109" s="26">
        <v>0</v>
      </c>
      <c r="N109" s="26">
        <v>0</v>
      </c>
      <c r="O109" s="26">
        <v>0</v>
      </c>
      <c r="P109" s="26">
        <v>0</v>
      </c>
      <c r="Q109" s="26">
        <v>0</v>
      </c>
      <c r="R109" s="26">
        <v>0</v>
      </c>
      <c r="S109" s="26">
        <v>0</v>
      </c>
      <c r="T109" s="26">
        <v>0</v>
      </c>
      <c r="U109" s="26">
        <v>197407.5</v>
      </c>
      <c r="V109" s="26">
        <v>0</v>
      </c>
      <c r="W109" s="26">
        <v>0</v>
      </c>
      <c r="X109" s="26">
        <v>0</v>
      </c>
      <c r="Y109" s="26">
        <v>0</v>
      </c>
      <c r="Z109" s="26">
        <v>0</v>
      </c>
      <c r="AA109" s="26">
        <v>0</v>
      </c>
      <c r="AB109" s="26">
        <v>446.75</v>
      </c>
      <c r="AC109" s="26">
        <v>0</v>
      </c>
      <c r="AD109" s="26">
        <v>0</v>
      </c>
      <c r="AE109" s="26">
        <v>0</v>
      </c>
      <c r="AF109" s="26">
        <v>0</v>
      </c>
      <c r="AG109" s="26">
        <v>0</v>
      </c>
      <c r="AH109" s="26">
        <v>0</v>
      </c>
      <c r="AI109" s="26">
        <v>185260.41</v>
      </c>
      <c r="AJ109" s="26">
        <v>128.5</v>
      </c>
      <c r="AK109" s="26">
        <v>0</v>
      </c>
      <c r="AL109" s="26">
        <v>0</v>
      </c>
      <c r="AM109" s="26">
        <v>0</v>
      </c>
      <c r="AN109" s="26">
        <v>0</v>
      </c>
      <c r="AO109" s="26">
        <v>251636.42</v>
      </c>
      <c r="AP109" s="26">
        <v>0</v>
      </c>
      <c r="AQ109" s="26">
        <v>0</v>
      </c>
      <c r="AR109" s="26">
        <v>0</v>
      </c>
      <c r="AS109" s="26">
        <v>0</v>
      </c>
      <c r="AT109" s="26">
        <v>442847.07</v>
      </c>
      <c r="AU109" s="26">
        <v>0</v>
      </c>
      <c r="AV109" s="26">
        <v>0</v>
      </c>
      <c r="AW109" s="26">
        <v>0</v>
      </c>
      <c r="AX109" s="26">
        <v>0</v>
      </c>
      <c r="AY109" s="26">
        <v>0</v>
      </c>
      <c r="AZ109" s="26">
        <v>0</v>
      </c>
      <c r="BA109" s="26">
        <v>0</v>
      </c>
      <c r="BB109" s="26">
        <v>0</v>
      </c>
      <c r="BC109" s="26">
        <v>0</v>
      </c>
      <c r="BD109" s="26">
        <v>0</v>
      </c>
      <c r="BE109" s="26">
        <v>0</v>
      </c>
      <c r="BF109" s="26">
        <v>453313.9</v>
      </c>
      <c r="BG109" s="26">
        <v>391879</v>
      </c>
      <c r="BH109" s="26">
        <v>171395.85</v>
      </c>
      <c r="BI109" s="26">
        <v>567093</v>
      </c>
      <c r="BJ109" s="26">
        <v>4900071.01</v>
      </c>
      <c r="BK109" s="26">
        <v>516422</v>
      </c>
      <c r="BL109" s="26">
        <v>0</v>
      </c>
      <c r="BM109" s="26">
        <v>85324</v>
      </c>
      <c r="BN109" s="26">
        <v>0</v>
      </c>
      <c r="BO109" s="26">
        <v>0</v>
      </c>
      <c r="BP109" s="26">
        <v>0</v>
      </c>
      <c r="BQ109" s="26">
        <v>2009732</v>
      </c>
      <c r="BR109" s="26">
        <v>0</v>
      </c>
      <c r="BS109" s="26">
        <v>0</v>
      </c>
      <c r="BT109" s="26">
        <v>0</v>
      </c>
      <c r="BU109" s="26">
        <f t="shared" si="1"/>
        <v>10574356.5</v>
      </c>
      <c r="BW109" s="43">
        <v>124954.81</v>
      </c>
      <c r="BX109" s="43">
        <v>6888.01</v>
      </c>
      <c r="BY109" s="43">
        <v>10954073</v>
      </c>
    </row>
    <row r="110" spans="1:77" s="27" customFormat="1" ht="12" x14ac:dyDescent="0.2">
      <c r="A110" s="24" t="s">
        <v>83</v>
      </c>
      <c r="B110" s="25">
        <v>39005</v>
      </c>
      <c r="C110" s="26">
        <v>0</v>
      </c>
      <c r="D110" s="26">
        <v>37614.720000000001</v>
      </c>
      <c r="E110" s="26">
        <v>0</v>
      </c>
      <c r="F110" s="26">
        <v>798.55</v>
      </c>
      <c r="G110" s="26">
        <v>0</v>
      </c>
      <c r="H110" s="26">
        <v>0</v>
      </c>
      <c r="I110" s="26">
        <v>0</v>
      </c>
      <c r="J110" s="26">
        <v>0</v>
      </c>
      <c r="K110" s="26">
        <v>0</v>
      </c>
      <c r="L110" s="26">
        <v>0</v>
      </c>
      <c r="M110" s="26">
        <v>0</v>
      </c>
      <c r="N110" s="26">
        <v>2658.85</v>
      </c>
      <c r="O110" s="26">
        <v>0</v>
      </c>
      <c r="P110" s="26">
        <v>0</v>
      </c>
      <c r="Q110" s="26">
        <v>5082.33</v>
      </c>
      <c r="R110" s="26">
        <v>0</v>
      </c>
      <c r="S110" s="26">
        <v>7800</v>
      </c>
      <c r="T110" s="26">
        <v>0</v>
      </c>
      <c r="U110" s="26">
        <v>0</v>
      </c>
      <c r="V110" s="26">
        <v>9516.5300000000007</v>
      </c>
      <c r="W110" s="26">
        <v>9394.32</v>
      </c>
      <c r="X110" s="26">
        <v>2904.69</v>
      </c>
      <c r="Y110" s="26">
        <v>0</v>
      </c>
      <c r="Z110" s="26">
        <v>0</v>
      </c>
      <c r="AA110" s="26">
        <v>0</v>
      </c>
      <c r="AB110" s="26">
        <v>0</v>
      </c>
      <c r="AC110" s="26">
        <v>0</v>
      </c>
      <c r="AD110" s="26">
        <v>0</v>
      </c>
      <c r="AE110" s="26">
        <v>0</v>
      </c>
      <c r="AF110" s="26">
        <v>1592.49</v>
      </c>
      <c r="AG110" s="26">
        <v>0</v>
      </c>
      <c r="AH110" s="26">
        <v>0</v>
      </c>
      <c r="AI110" s="26">
        <v>19220.41</v>
      </c>
      <c r="AJ110" s="26">
        <v>7157.94</v>
      </c>
      <c r="AK110" s="26">
        <v>0</v>
      </c>
      <c r="AL110" s="26">
        <v>1233.3399999999999</v>
      </c>
      <c r="AM110" s="26">
        <v>0</v>
      </c>
      <c r="AN110" s="26">
        <v>0</v>
      </c>
      <c r="AO110" s="26">
        <v>8176.24</v>
      </c>
      <c r="AP110" s="26">
        <v>0</v>
      </c>
      <c r="AQ110" s="26">
        <v>18713.93</v>
      </c>
      <c r="AR110" s="26">
        <v>0</v>
      </c>
      <c r="AS110" s="26">
        <v>1006.76</v>
      </c>
      <c r="AT110" s="26">
        <v>0</v>
      </c>
      <c r="AU110" s="26">
        <v>0</v>
      </c>
      <c r="AV110" s="26">
        <v>0</v>
      </c>
      <c r="AW110" s="26">
        <v>154.18</v>
      </c>
      <c r="AX110" s="26">
        <v>0</v>
      </c>
      <c r="AY110" s="26">
        <v>0</v>
      </c>
      <c r="AZ110" s="26">
        <v>0</v>
      </c>
      <c r="BA110" s="26">
        <v>0</v>
      </c>
      <c r="BB110" s="26">
        <v>0</v>
      </c>
      <c r="BC110" s="26">
        <v>1830.22</v>
      </c>
      <c r="BD110" s="26">
        <v>0</v>
      </c>
      <c r="BE110" s="26">
        <v>0</v>
      </c>
      <c r="BF110" s="26">
        <v>0</v>
      </c>
      <c r="BG110" s="26">
        <v>0</v>
      </c>
      <c r="BH110" s="26">
        <v>3416.56</v>
      </c>
      <c r="BI110" s="26">
        <v>3516</v>
      </c>
      <c r="BJ110" s="26">
        <v>35432</v>
      </c>
      <c r="BK110" s="26">
        <v>4566</v>
      </c>
      <c r="BL110" s="26">
        <v>0</v>
      </c>
      <c r="BM110" s="26">
        <v>0</v>
      </c>
      <c r="BN110" s="26">
        <v>0</v>
      </c>
      <c r="BO110" s="26">
        <v>0</v>
      </c>
      <c r="BP110" s="26">
        <v>12849</v>
      </c>
      <c r="BQ110" s="26">
        <v>0</v>
      </c>
      <c r="BR110" s="26">
        <v>0</v>
      </c>
      <c r="BS110" s="26">
        <v>0</v>
      </c>
      <c r="BT110" s="26">
        <v>0</v>
      </c>
      <c r="BU110" s="26">
        <f t="shared" si="1"/>
        <v>194635.06000000003</v>
      </c>
      <c r="BW110" s="43">
        <v>716364.53</v>
      </c>
      <c r="BX110" s="43">
        <v>3655.82</v>
      </c>
      <c r="BY110" s="43">
        <v>664907</v>
      </c>
    </row>
    <row r="111" spans="1:77" s="27" customFormat="1" ht="12" x14ac:dyDescent="0.2">
      <c r="A111" s="24" t="s">
        <v>136</v>
      </c>
      <c r="B111" s="25">
        <v>60004</v>
      </c>
      <c r="C111" s="26">
        <v>0</v>
      </c>
      <c r="D111" s="26">
        <v>96057.63</v>
      </c>
      <c r="E111" s="26">
        <v>0</v>
      </c>
      <c r="F111" s="26">
        <v>6683.41</v>
      </c>
      <c r="G111" s="26">
        <v>0</v>
      </c>
      <c r="H111" s="26">
        <v>0</v>
      </c>
      <c r="I111" s="26">
        <v>0</v>
      </c>
      <c r="J111" s="26">
        <v>0</v>
      </c>
      <c r="K111" s="26">
        <v>0</v>
      </c>
      <c r="L111" s="26">
        <v>0</v>
      </c>
      <c r="M111" s="26">
        <v>0</v>
      </c>
      <c r="N111" s="26">
        <v>0</v>
      </c>
      <c r="O111" s="26">
        <v>0</v>
      </c>
      <c r="P111" s="26">
        <v>0</v>
      </c>
      <c r="Q111" s="26">
        <v>77918.52</v>
      </c>
      <c r="R111" s="26">
        <v>0</v>
      </c>
      <c r="S111" s="26">
        <v>26542.69</v>
      </c>
      <c r="T111" s="26">
        <v>0</v>
      </c>
      <c r="U111" s="26">
        <v>0</v>
      </c>
      <c r="V111" s="26">
        <v>0</v>
      </c>
      <c r="W111" s="26">
        <v>0</v>
      </c>
      <c r="X111" s="26">
        <v>0</v>
      </c>
      <c r="Y111" s="26">
        <v>0</v>
      </c>
      <c r="Z111" s="26">
        <v>0</v>
      </c>
      <c r="AA111" s="26">
        <v>0</v>
      </c>
      <c r="AB111" s="26">
        <v>0</v>
      </c>
      <c r="AC111" s="26">
        <v>0</v>
      </c>
      <c r="AD111" s="26">
        <v>0</v>
      </c>
      <c r="AE111" s="26">
        <v>0</v>
      </c>
      <c r="AF111" s="26">
        <v>7011.52</v>
      </c>
      <c r="AG111" s="26">
        <v>0</v>
      </c>
      <c r="AH111" s="26">
        <v>0</v>
      </c>
      <c r="AI111" s="26">
        <v>15593.78</v>
      </c>
      <c r="AJ111" s="26">
        <v>19982.310000000001</v>
      </c>
      <c r="AK111" s="26">
        <v>0</v>
      </c>
      <c r="AL111" s="26">
        <v>0</v>
      </c>
      <c r="AM111" s="26">
        <v>0</v>
      </c>
      <c r="AN111" s="26">
        <v>0</v>
      </c>
      <c r="AO111" s="26">
        <v>30744.57</v>
      </c>
      <c r="AP111" s="26">
        <v>0</v>
      </c>
      <c r="AQ111" s="26">
        <v>36568.26</v>
      </c>
      <c r="AR111" s="26">
        <v>0</v>
      </c>
      <c r="AS111" s="26">
        <v>5600.13</v>
      </c>
      <c r="AT111" s="26">
        <v>-739.6</v>
      </c>
      <c r="AU111" s="26">
        <v>0</v>
      </c>
      <c r="AV111" s="26">
        <v>0</v>
      </c>
      <c r="AW111" s="26">
        <v>0</v>
      </c>
      <c r="AX111" s="26">
        <v>0</v>
      </c>
      <c r="AY111" s="26">
        <v>0</v>
      </c>
      <c r="AZ111" s="26">
        <v>0</v>
      </c>
      <c r="BA111" s="26">
        <v>0</v>
      </c>
      <c r="BB111" s="26">
        <v>0</v>
      </c>
      <c r="BC111" s="26">
        <v>198.01</v>
      </c>
      <c r="BD111" s="26">
        <v>0</v>
      </c>
      <c r="BE111" s="26">
        <v>0</v>
      </c>
      <c r="BF111" s="26">
        <v>0</v>
      </c>
      <c r="BG111" s="26">
        <v>33302</v>
      </c>
      <c r="BH111" s="26">
        <v>0</v>
      </c>
      <c r="BI111" s="26">
        <v>10000</v>
      </c>
      <c r="BJ111" s="26">
        <v>52883</v>
      </c>
      <c r="BK111" s="26">
        <v>17300</v>
      </c>
      <c r="BL111" s="26">
        <v>0</v>
      </c>
      <c r="BM111" s="26">
        <v>6314.13</v>
      </c>
      <c r="BN111" s="26">
        <v>0</v>
      </c>
      <c r="BO111" s="26">
        <v>0</v>
      </c>
      <c r="BP111" s="26">
        <v>0</v>
      </c>
      <c r="BQ111" s="26">
        <v>0</v>
      </c>
      <c r="BR111" s="26">
        <v>0</v>
      </c>
      <c r="BS111" s="26">
        <v>0</v>
      </c>
      <c r="BT111" s="26">
        <v>0</v>
      </c>
      <c r="BU111" s="26">
        <f t="shared" si="1"/>
        <v>441960.36000000004</v>
      </c>
      <c r="BW111" s="43">
        <v>999960.56</v>
      </c>
      <c r="BX111" s="43">
        <v>15629.53</v>
      </c>
      <c r="BY111" s="43">
        <v>2274746</v>
      </c>
    </row>
    <row r="112" spans="1:77" s="27" customFormat="1" ht="12" x14ac:dyDescent="0.2">
      <c r="A112" s="24" t="s">
        <v>71</v>
      </c>
      <c r="B112" s="25">
        <v>33003</v>
      </c>
      <c r="C112" s="26">
        <v>0</v>
      </c>
      <c r="D112" s="26">
        <v>114309.51</v>
      </c>
      <c r="E112" s="26">
        <v>0</v>
      </c>
      <c r="F112" s="26">
        <v>3895.47</v>
      </c>
      <c r="G112" s="26">
        <v>0</v>
      </c>
      <c r="H112" s="26">
        <v>0</v>
      </c>
      <c r="I112" s="26">
        <v>46528.02</v>
      </c>
      <c r="J112" s="26">
        <v>0</v>
      </c>
      <c r="K112" s="26">
        <v>0</v>
      </c>
      <c r="L112" s="26">
        <v>0</v>
      </c>
      <c r="M112" s="26">
        <v>0</v>
      </c>
      <c r="N112" s="26">
        <v>0</v>
      </c>
      <c r="O112" s="26">
        <v>0</v>
      </c>
      <c r="P112" s="26">
        <v>0</v>
      </c>
      <c r="Q112" s="26">
        <v>9320.9</v>
      </c>
      <c r="R112" s="26">
        <v>0</v>
      </c>
      <c r="S112" s="26">
        <v>44109.919999999998</v>
      </c>
      <c r="T112" s="26">
        <v>0</v>
      </c>
      <c r="U112" s="26">
        <v>0</v>
      </c>
      <c r="V112" s="26">
        <v>4400</v>
      </c>
      <c r="W112" s="26">
        <v>12680.5</v>
      </c>
      <c r="X112" s="26">
        <v>10720</v>
      </c>
      <c r="Y112" s="26">
        <v>0</v>
      </c>
      <c r="Z112" s="26">
        <v>0</v>
      </c>
      <c r="AA112" s="26">
        <v>0</v>
      </c>
      <c r="AB112" s="26">
        <v>0</v>
      </c>
      <c r="AC112" s="26">
        <v>0</v>
      </c>
      <c r="AD112" s="26">
        <v>0</v>
      </c>
      <c r="AE112" s="26">
        <v>0</v>
      </c>
      <c r="AF112" s="26">
        <v>7329.4</v>
      </c>
      <c r="AG112" s="26">
        <v>1450.67</v>
      </c>
      <c r="AH112" s="26">
        <v>0</v>
      </c>
      <c r="AI112" s="26">
        <v>31249.14</v>
      </c>
      <c r="AJ112" s="26">
        <v>16584.77</v>
      </c>
      <c r="AK112" s="26">
        <v>0</v>
      </c>
      <c r="AL112" s="26">
        <v>0</v>
      </c>
      <c r="AM112" s="26">
        <v>0</v>
      </c>
      <c r="AN112" s="26">
        <v>0</v>
      </c>
      <c r="AO112" s="26">
        <v>33855.449999999997</v>
      </c>
      <c r="AP112" s="26">
        <v>0</v>
      </c>
      <c r="AQ112" s="26">
        <v>46739.67</v>
      </c>
      <c r="AR112" s="26">
        <v>0</v>
      </c>
      <c r="AS112" s="26">
        <v>10063.75</v>
      </c>
      <c r="AT112" s="26">
        <v>0</v>
      </c>
      <c r="AU112" s="26">
        <v>0</v>
      </c>
      <c r="AV112" s="26">
        <v>206259.61</v>
      </c>
      <c r="AW112" s="26">
        <v>0</v>
      </c>
      <c r="AX112" s="26">
        <v>0</v>
      </c>
      <c r="AY112" s="26">
        <v>0</v>
      </c>
      <c r="AZ112" s="26">
        <v>0</v>
      </c>
      <c r="BA112" s="26">
        <v>0</v>
      </c>
      <c r="BB112" s="26">
        <v>0</v>
      </c>
      <c r="BC112" s="26">
        <v>0</v>
      </c>
      <c r="BD112" s="26">
        <v>0</v>
      </c>
      <c r="BE112" s="26">
        <v>0</v>
      </c>
      <c r="BF112" s="26">
        <v>0</v>
      </c>
      <c r="BG112" s="26">
        <v>0</v>
      </c>
      <c r="BH112" s="26">
        <v>0</v>
      </c>
      <c r="BI112" s="26">
        <v>24599</v>
      </c>
      <c r="BJ112" s="26">
        <v>212514</v>
      </c>
      <c r="BK112" s="26">
        <v>53649</v>
      </c>
      <c r="BL112" s="26">
        <v>0</v>
      </c>
      <c r="BM112" s="26">
        <v>2533.9</v>
      </c>
      <c r="BN112" s="26">
        <v>0</v>
      </c>
      <c r="BO112" s="26">
        <v>0</v>
      </c>
      <c r="BP112" s="26">
        <v>0</v>
      </c>
      <c r="BQ112" s="26">
        <v>146381</v>
      </c>
      <c r="BR112" s="26">
        <v>0</v>
      </c>
      <c r="BS112" s="26">
        <v>0</v>
      </c>
      <c r="BT112" s="26">
        <v>42957</v>
      </c>
      <c r="BU112" s="26">
        <f t="shared" si="1"/>
        <v>1082130.6800000002</v>
      </c>
      <c r="BW112" s="43">
        <v>1111487.6499999999</v>
      </c>
      <c r="BX112" s="43">
        <v>7365.55</v>
      </c>
      <c r="BY112" s="43">
        <v>2476385</v>
      </c>
    </row>
    <row r="113" spans="1:77" s="27" customFormat="1" ht="12" x14ac:dyDescent="0.2">
      <c r="A113" s="24" t="s">
        <v>68</v>
      </c>
      <c r="B113" s="25">
        <v>32002</v>
      </c>
      <c r="C113" s="26">
        <v>0</v>
      </c>
      <c r="D113" s="26">
        <v>310803.51</v>
      </c>
      <c r="E113" s="26">
        <v>31620.41</v>
      </c>
      <c r="F113" s="26">
        <v>16346.45</v>
      </c>
      <c r="G113" s="26">
        <v>0</v>
      </c>
      <c r="H113" s="26">
        <v>0</v>
      </c>
      <c r="I113" s="26">
        <v>0</v>
      </c>
      <c r="J113" s="26">
        <v>0</v>
      </c>
      <c r="K113" s="26">
        <v>0</v>
      </c>
      <c r="L113" s="26">
        <v>0</v>
      </c>
      <c r="M113" s="26">
        <v>0</v>
      </c>
      <c r="N113" s="26">
        <v>0</v>
      </c>
      <c r="O113" s="26">
        <v>0</v>
      </c>
      <c r="P113" s="26">
        <v>0</v>
      </c>
      <c r="Q113" s="26">
        <v>68154.45</v>
      </c>
      <c r="R113" s="26">
        <v>0</v>
      </c>
      <c r="S113" s="26">
        <v>116593.05</v>
      </c>
      <c r="T113" s="26">
        <v>0</v>
      </c>
      <c r="U113" s="26">
        <v>0</v>
      </c>
      <c r="V113" s="26">
        <v>8869.5</v>
      </c>
      <c r="W113" s="26">
        <v>96111.25</v>
      </c>
      <c r="X113" s="26">
        <v>10650</v>
      </c>
      <c r="Y113" s="26">
        <v>0</v>
      </c>
      <c r="Z113" s="26">
        <v>0</v>
      </c>
      <c r="AA113" s="26">
        <v>0</v>
      </c>
      <c r="AB113" s="26">
        <v>0</v>
      </c>
      <c r="AC113" s="26">
        <v>0</v>
      </c>
      <c r="AD113" s="26">
        <v>0</v>
      </c>
      <c r="AE113" s="26">
        <v>0</v>
      </c>
      <c r="AF113" s="26">
        <v>31538.38</v>
      </c>
      <c r="AG113" s="26">
        <v>0</v>
      </c>
      <c r="AH113" s="26">
        <v>0</v>
      </c>
      <c r="AI113" s="26">
        <v>510584.78</v>
      </c>
      <c r="AJ113" s="26">
        <v>107317.18</v>
      </c>
      <c r="AK113" s="26">
        <v>0</v>
      </c>
      <c r="AL113" s="26">
        <v>0</v>
      </c>
      <c r="AM113" s="26">
        <v>0</v>
      </c>
      <c r="AN113" s="26">
        <v>0</v>
      </c>
      <c r="AO113" s="26">
        <v>184030.71</v>
      </c>
      <c r="AP113" s="26">
        <v>0</v>
      </c>
      <c r="AQ113" s="26">
        <v>784854.09</v>
      </c>
      <c r="AR113" s="26">
        <v>0</v>
      </c>
      <c r="AS113" s="26">
        <v>0</v>
      </c>
      <c r="AT113" s="26">
        <v>0</v>
      </c>
      <c r="AU113" s="26">
        <v>0</v>
      </c>
      <c r="AV113" s="26">
        <v>0</v>
      </c>
      <c r="AW113" s="26">
        <v>28650.39</v>
      </c>
      <c r="AX113" s="26">
        <v>0</v>
      </c>
      <c r="AY113" s="26">
        <v>14.83</v>
      </c>
      <c r="AZ113" s="26">
        <v>0</v>
      </c>
      <c r="BA113" s="26">
        <v>0</v>
      </c>
      <c r="BB113" s="26">
        <v>0</v>
      </c>
      <c r="BC113" s="26">
        <v>529</v>
      </c>
      <c r="BD113" s="26">
        <v>0</v>
      </c>
      <c r="BE113" s="26">
        <v>0</v>
      </c>
      <c r="BF113" s="26">
        <v>139148</v>
      </c>
      <c r="BG113" s="26">
        <v>0</v>
      </c>
      <c r="BH113" s="26">
        <v>24529</v>
      </c>
      <c r="BI113" s="26">
        <v>59182</v>
      </c>
      <c r="BJ113" s="26">
        <v>592672</v>
      </c>
      <c r="BK113" s="26">
        <v>196231</v>
      </c>
      <c r="BL113" s="26">
        <v>0</v>
      </c>
      <c r="BM113" s="26">
        <v>27668</v>
      </c>
      <c r="BN113" s="26">
        <v>0</v>
      </c>
      <c r="BO113" s="26">
        <v>0</v>
      </c>
      <c r="BP113" s="26">
        <v>0</v>
      </c>
      <c r="BQ113" s="26">
        <v>391978</v>
      </c>
      <c r="BR113" s="26">
        <v>0</v>
      </c>
      <c r="BS113" s="26">
        <v>37043.25</v>
      </c>
      <c r="BT113" s="26">
        <v>0</v>
      </c>
      <c r="BU113" s="26">
        <f t="shared" si="1"/>
        <v>3775119.23</v>
      </c>
      <c r="BW113" s="43">
        <v>5955487.46</v>
      </c>
      <c r="BX113" s="43">
        <v>50609.19</v>
      </c>
      <c r="BY113" s="43">
        <v>11430747</v>
      </c>
    </row>
    <row r="114" spans="1:77" s="27" customFormat="1" ht="12" x14ac:dyDescent="0.2">
      <c r="A114" s="24" t="s">
        <v>0</v>
      </c>
      <c r="B114" s="25">
        <v>1001</v>
      </c>
      <c r="C114" s="26">
        <v>0</v>
      </c>
      <c r="D114" s="26">
        <v>81773.38</v>
      </c>
      <c r="E114" s="26">
        <v>0</v>
      </c>
      <c r="F114" s="26">
        <v>2544.7600000000002</v>
      </c>
      <c r="G114" s="26">
        <v>0</v>
      </c>
      <c r="H114" s="26">
        <v>0</v>
      </c>
      <c r="I114" s="26">
        <v>70221.100000000006</v>
      </c>
      <c r="J114" s="26">
        <v>0</v>
      </c>
      <c r="K114" s="26">
        <v>0</v>
      </c>
      <c r="L114" s="26">
        <v>0</v>
      </c>
      <c r="M114" s="26">
        <v>0</v>
      </c>
      <c r="N114" s="26">
        <v>0</v>
      </c>
      <c r="O114" s="26">
        <v>0</v>
      </c>
      <c r="P114" s="26">
        <v>0</v>
      </c>
      <c r="Q114" s="26">
        <v>8348.01</v>
      </c>
      <c r="R114" s="26">
        <v>0</v>
      </c>
      <c r="S114" s="26">
        <v>11144.75</v>
      </c>
      <c r="T114" s="26">
        <v>0</v>
      </c>
      <c r="U114" s="26">
        <v>0</v>
      </c>
      <c r="V114" s="26">
        <v>0</v>
      </c>
      <c r="W114" s="26">
        <v>0</v>
      </c>
      <c r="X114" s="26">
        <v>0</v>
      </c>
      <c r="Y114" s="26">
        <v>0</v>
      </c>
      <c r="Z114" s="26">
        <v>0</v>
      </c>
      <c r="AA114" s="26">
        <v>0</v>
      </c>
      <c r="AB114" s="26">
        <v>0</v>
      </c>
      <c r="AC114" s="26">
        <v>0</v>
      </c>
      <c r="AD114" s="26">
        <v>0</v>
      </c>
      <c r="AE114" s="26">
        <v>0</v>
      </c>
      <c r="AF114" s="26">
        <v>4944.05</v>
      </c>
      <c r="AG114" s="26">
        <v>0</v>
      </c>
      <c r="AH114" s="26">
        <v>0</v>
      </c>
      <c r="AI114" s="26">
        <v>52180.2</v>
      </c>
      <c r="AJ114" s="26">
        <v>24140.1</v>
      </c>
      <c r="AK114" s="26">
        <v>0</v>
      </c>
      <c r="AL114" s="26">
        <v>0</v>
      </c>
      <c r="AM114" s="26">
        <v>0</v>
      </c>
      <c r="AN114" s="26">
        <v>0</v>
      </c>
      <c r="AO114" s="26">
        <v>18043.060000000001</v>
      </c>
      <c r="AP114" s="26">
        <v>0</v>
      </c>
      <c r="AQ114" s="26">
        <v>46382.04</v>
      </c>
      <c r="AR114" s="26">
        <v>0</v>
      </c>
      <c r="AS114" s="26">
        <v>0</v>
      </c>
      <c r="AT114" s="26">
        <v>77242.12</v>
      </c>
      <c r="AU114" s="26">
        <v>0</v>
      </c>
      <c r="AV114" s="26">
        <v>63041</v>
      </c>
      <c r="AW114" s="26">
        <v>0</v>
      </c>
      <c r="AX114" s="26">
        <v>0</v>
      </c>
      <c r="AY114" s="26">
        <v>0</v>
      </c>
      <c r="AZ114" s="26">
        <v>0</v>
      </c>
      <c r="BA114" s="26">
        <v>0</v>
      </c>
      <c r="BB114" s="26">
        <v>0</v>
      </c>
      <c r="BC114" s="26">
        <v>0</v>
      </c>
      <c r="BD114" s="26">
        <v>0</v>
      </c>
      <c r="BE114" s="26">
        <v>0</v>
      </c>
      <c r="BF114" s="26">
        <v>0</v>
      </c>
      <c r="BG114" s="26">
        <v>31672</v>
      </c>
      <c r="BH114" s="26">
        <v>0</v>
      </c>
      <c r="BI114" s="26">
        <v>10000</v>
      </c>
      <c r="BJ114" s="26">
        <v>97644</v>
      </c>
      <c r="BK114" s="26">
        <v>17274</v>
      </c>
      <c r="BL114" s="26">
        <v>0</v>
      </c>
      <c r="BM114" s="26">
        <v>0</v>
      </c>
      <c r="BN114" s="26">
        <v>0</v>
      </c>
      <c r="BO114" s="26">
        <v>0</v>
      </c>
      <c r="BP114" s="26">
        <v>0</v>
      </c>
      <c r="BQ114" s="26">
        <v>0</v>
      </c>
      <c r="BR114" s="26">
        <v>0</v>
      </c>
      <c r="BS114" s="26">
        <v>0</v>
      </c>
      <c r="BT114" s="26">
        <v>0</v>
      </c>
      <c r="BU114" s="26">
        <f t="shared" si="1"/>
        <v>616594.57000000007</v>
      </c>
      <c r="BW114" s="43">
        <v>716554.38</v>
      </c>
      <c r="BX114" s="43">
        <v>12858.18</v>
      </c>
      <c r="BY114" s="43">
        <v>1438377</v>
      </c>
    </row>
    <row r="115" spans="1:77" s="27" customFormat="1" ht="12" x14ac:dyDescent="0.2">
      <c r="A115" s="24" t="s">
        <v>24</v>
      </c>
      <c r="B115" s="25">
        <v>11005</v>
      </c>
      <c r="C115" s="26">
        <v>0</v>
      </c>
      <c r="D115" s="26">
        <v>210711.46</v>
      </c>
      <c r="E115" s="26">
        <v>0</v>
      </c>
      <c r="F115" s="26">
        <v>6245.68</v>
      </c>
      <c r="G115" s="26">
        <v>0</v>
      </c>
      <c r="H115" s="26">
        <v>0</v>
      </c>
      <c r="I115" s="26">
        <v>0</v>
      </c>
      <c r="J115" s="26">
        <v>0</v>
      </c>
      <c r="K115" s="26">
        <v>0</v>
      </c>
      <c r="L115" s="26">
        <v>0</v>
      </c>
      <c r="M115" s="26">
        <v>0</v>
      </c>
      <c r="N115" s="26">
        <v>0</v>
      </c>
      <c r="O115" s="26">
        <v>0</v>
      </c>
      <c r="P115" s="26">
        <v>0</v>
      </c>
      <c r="Q115" s="26">
        <v>15056.43</v>
      </c>
      <c r="R115" s="26">
        <v>0</v>
      </c>
      <c r="S115" s="26">
        <v>37245.339999999997</v>
      </c>
      <c r="T115" s="26">
        <v>0</v>
      </c>
      <c r="U115" s="26">
        <v>0</v>
      </c>
      <c r="V115" s="26">
        <v>49081.32</v>
      </c>
      <c r="W115" s="26">
        <v>1490</v>
      </c>
      <c r="X115" s="26">
        <v>150.4</v>
      </c>
      <c r="Y115" s="26">
        <v>0</v>
      </c>
      <c r="Z115" s="26">
        <v>0</v>
      </c>
      <c r="AA115" s="26">
        <v>0</v>
      </c>
      <c r="AB115" s="26">
        <v>0</v>
      </c>
      <c r="AC115" s="26">
        <v>0</v>
      </c>
      <c r="AD115" s="26">
        <v>0</v>
      </c>
      <c r="AE115" s="26">
        <v>0</v>
      </c>
      <c r="AF115" s="26">
        <v>3970.25</v>
      </c>
      <c r="AG115" s="26">
        <v>0</v>
      </c>
      <c r="AH115" s="26">
        <v>0</v>
      </c>
      <c r="AI115" s="26">
        <v>43073.63</v>
      </c>
      <c r="AJ115" s="26">
        <v>22608.44</v>
      </c>
      <c r="AK115" s="26">
        <v>0</v>
      </c>
      <c r="AL115" s="26">
        <v>4122.62</v>
      </c>
      <c r="AM115" s="26">
        <v>0</v>
      </c>
      <c r="AN115" s="26">
        <v>0</v>
      </c>
      <c r="AO115" s="26">
        <v>38424.82</v>
      </c>
      <c r="AP115" s="26">
        <v>0</v>
      </c>
      <c r="AQ115" s="26">
        <v>111363.41</v>
      </c>
      <c r="AR115" s="26">
        <v>0</v>
      </c>
      <c r="AS115" s="26">
        <v>4400.1899999999996</v>
      </c>
      <c r="AT115" s="26">
        <v>0</v>
      </c>
      <c r="AU115" s="26">
        <v>0</v>
      </c>
      <c r="AV115" s="26">
        <v>0</v>
      </c>
      <c r="AW115" s="26">
        <v>2045.27</v>
      </c>
      <c r="AX115" s="26">
        <v>0</v>
      </c>
      <c r="AY115" s="26">
        <v>0</v>
      </c>
      <c r="AZ115" s="26">
        <v>0</v>
      </c>
      <c r="BA115" s="26">
        <v>0</v>
      </c>
      <c r="BB115" s="26">
        <v>0</v>
      </c>
      <c r="BC115" s="26">
        <v>2575.62</v>
      </c>
      <c r="BD115" s="26">
        <v>0</v>
      </c>
      <c r="BE115" s="26">
        <v>0</v>
      </c>
      <c r="BF115" s="26">
        <v>0</v>
      </c>
      <c r="BG115" s="26">
        <v>7950</v>
      </c>
      <c r="BH115" s="26">
        <v>0</v>
      </c>
      <c r="BI115" s="26">
        <v>19149</v>
      </c>
      <c r="BJ115" s="26">
        <v>150448</v>
      </c>
      <c r="BK115" s="26">
        <v>38268</v>
      </c>
      <c r="BL115" s="26">
        <v>0</v>
      </c>
      <c r="BM115" s="26">
        <v>41661</v>
      </c>
      <c r="BN115" s="26">
        <v>0</v>
      </c>
      <c r="BO115" s="26">
        <v>0</v>
      </c>
      <c r="BP115" s="26">
        <v>108538</v>
      </c>
      <c r="BQ115" s="26">
        <v>81325.539999999994</v>
      </c>
      <c r="BR115" s="26">
        <v>0</v>
      </c>
      <c r="BS115" s="26">
        <v>0</v>
      </c>
      <c r="BT115" s="26">
        <v>0</v>
      </c>
      <c r="BU115" s="26">
        <f t="shared" si="1"/>
        <v>999904.42</v>
      </c>
      <c r="BW115" s="43">
        <v>1587615.14</v>
      </c>
      <c r="BX115" s="43">
        <v>10660.78</v>
      </c>
      <c r="BY115" s="43">
        <v>1536398</v>
      </c>
    </row>
    <row r="116" spans="1:77" s="27" customFormat="1" ht="12" x14ac:dyDescent="0.2">
      <c r="A116" s="24" t="s">
        <v>114</v>
      </c>
      <c r="B116" s="25">
        <v>51004</v>
      </c>
      <c r="C116" s="26">
        <v>0</v>
      </c>
      <c r="D116" s="26">
        <v>884732.86</v>
      </c>
      <c r="E116" s="26">
        <v>0</v>
      </c>
      <c r="F116" s="26">
        <v>54274.43</v>
      </c>
      <c r="G116" s="26">
        <v>0</v>
      </c>
      <c r="H116" s="26">
        <v>0</v>
      </c>
      <c r="I116" s="26">
        <v>0</v>
      </c>
      <c r="J116" s="26">
        <v>0</v>
      </c>
      <c r="K116" s="26">
        <v>18700.12</v>
      </c>
      <c r="L116" s="26">
        <v>0</v>
      </c>
      <c r="M116" s="26">
        <v>0</v>
      </c>
      <c r="N116" s="26">
        <v>0</v>
      </c>
      <c r="O116" s="26">
        <v>0</v>
      </c>
      <c r="P116" s="26">
        <v>26158.86</v>
      </c>
      <c r="Q116" s="26">
        <v>1527.75</v>
      </c>
      <c r="R116" s="26">
        <v>0</v>
      </c>
      <c r="S116" s="26">
        <v>364197.99</v>
      </c>
      <c r="T116" s="26">
        <v>12658</v>
      </c>
      <c r="U116" s="26">
        <v>2759.25</v>
      </c>
      <c r="V116" s="26">
        <v>320874.2</v>
      </c>
      <c r="W116" s="26">
        <v>56019.839999999997</v>
      </c>
      <c r="X116" s="26">
        <v>693185.26</v>
      </c>
      <c r="Y116" s="26">
        <v>0</v>
      </c>
      <c r="Z116" s="26">
        <v>0</v>
      </c>
      <c r="AA116" s="26">
        <v>0</v>
      </c>
      <c r="AB116" s="26">
        <v>20667.71</v>
      </c>
      <c r="AC116" s="26">
        <v>0</v>
      </c>
      <c r="AD116" s="26">
        <v>0</v>
      </c>
      <c r="AE116" s="26">
        <v>0</v>
      </c>
      <c r="AF116" s="26">
        <v>223340.31</v>
      </c>
      <c r="AG116" s="26">
        <v>0</v>
      </c>
      <c r="AH116" s="26">
        <v>0</v>
      </c>
      <c r="AI116" s="26">
        <v>1854916.61</v>
      </c>
      <c r="AJ116" s="26">
        <v>598656.37</v>
      </c>
      <c r="AK116" s="26">
        <v>0</v>
      </c>
      <c r="AL116" s="26">
        <v>413309.17</v>
      </c>
      <c r="AM116" s="26">
        <v>90488.27</v>
      </c>
      <c r="AN116" s="26">
        <v>0</v>
      </c>
      <c r="AO116" s="26">
        <v>987774.29</v>
      </c>
      <c r="AP116" s="26">
        <v>0</v>
      </c>
      <c r="AQ116" s="26">
        <v>1136600.96</v>
      </c>
      <c r="AR116" s="26">
        <v>0</v>
      </c>
      <c r="AS116" s="26">
        <v>0</v>
      </c>
      <c r="AT116" s="26">
        <v>0</v>
      </c>
      <c r="AU116" s="26">
        <v>0</v>
      </c>
      <c r="AV116" s="26">
        <v>26249</v>
      </c>
      <c r="AW116" s="26">
        <v>162754.75</v>
      </c>
      <c r="AX116" s="26">
        <v>3124.01</v>
      </c>
      <c r="AY116" s="26">
        <v>0</v>
      </c>
      <c r="AZ116" s="26">
        <v>0</v>
      </c>
      <c r="BA116" s="26">
        <v>28505.64</v>
      </c>
      <c r="BB116" s="26">
        <v>0</v>
      </c>
      <c r="BC116" s="26">
        <v>0</v>
      </c>
      <c r="BD116" s="26">
        <v>0</v>
      </c>
      <c r="BE116" s="26">
        <v>0</v>
      </c>
      <c r="BF116" s="26">
        <v>488841</v>
      </c>
      <c r="BG116" s="26">
        <v>0</v>
      </c>
      <c r="BH116" s="26">
        <v>473262.02</v>
      </c>
      <c r="BI116" s="26">
        <v>511027</v>
      </c>
      <c r="BJ116" s="26">
        <v>4703614</v>
      </c>
      <c r="BK116" s="26">
        <v>963619</v>
      </c>
      <c r="BL116" s="26">
        <v>65602.850000000006</v>
      </c>
      <c r="BM116" s="26">
        <v>236960</v>
      </c>
      <c r="BN116" s="26">
        <v>0</v>
      </c>
      <c r="BO116" s="26">
        <v>250648.72</v>
      </c>
      <c r="BP116" s="26">
        <v>0</v>
      </c>
      <c r="BQ116" s="26">
        <v>879236</v>
      </c>
      <c r="BR116" s="26">
        <v>0</v>
      </c>
      <c r="BS116" s="26">
        <v>0</v>
      </c>
      <c r="BT116" s="26">
        <v>32</v>
      </c>
      <c r="BU116" s="26">
        <f t="shared" si="1"/>
        <v>16554318.239999998</v>
      </c>
      <c r="BW116" s="43">
        <v>25317812.530000001</v>
      </c>
      <c r="BX116" s="43">
        <v>18743636.07</v>
      </c>
      <c r="BY116" s="43">
        <v>38365374</v>
      </c>
    </row>
    <row r="117" spans="1:77" s="27" customFormat="1" ht="12" x14ac:dyDescent="0.2">
      <c r="A117" s="24" t="s">
        <v>127</v>
      </c>
      <c r="B117" s="25">
        <v>56004</v>
      </c>
      <c r="C117" s="26">
        <v>137.51</v>
      </c>
      <c r="D117" s="26">
        <v>66070.95</v>
      </c>
      <c r="E117" s="26">
        <v>0</v>
      </c>
      <c r="F117" s="26">
        <v>2641.58</v>
      </c>
      <c r="G117" s="26">
        <v>0</v>
      </c>
      <c r="H117" s="26">
        <v>0</v>
      </c>
      <c r="I117" s="26">
        <v>0</v>
      </c>
      <c r="J117" s="26">
        <v>0</v>
      </c>
      <c r="K117" s="26">
        <v>0</v>
      </c>
      <c r="L117" s="26">
        <v>0</v>
      </c>
      <c r="M117" s="26">
        <v>0</v>
      </c>
      <c r="N117" s="26">
        <v>0</v>
      </c>
      <c r="O117" s="26">
        <v>0</v>
      </c>
      <c r="P117" s="26">
        <v>0</v>
      </c>
      <c r="Q117" s="26">
        <v>5082.18</v>
      </c>
      <c r="R117" s="26">
        <v>0</v>
      </c>
      <c r="S117" s="26">
        <v>38485.68</v>
      </c>
      <c r="T117" s="26">
        <v>0</v>
      </c>
      <c r="U117" s="26">
        <v>0</v>
      </c>
      <c r="V117" s="26">
        <v>0</v>
      </c>
      <c r="W117" s="26">
        <v>0</v>
      </c>
      <c r="X117" s="26">
        <v>0</v>
      </c>
      <c r="Y117" s="26">
        <v>0</v>
      </c>
      <c r="Z117" s="26">
        <v>0</v>
      </c>
      <c r="AA117" s="26">
        <v>0</v>
      </c>
      <c r="AB117" s="26">
        <v>0</v>
      </c>
      <c r="AC117" s="26">
        <v>0</v>
      </c>
      <c r="AD117" s="26">
        <v>0</v>
      </c>
      <c r="AE117" s="26">
        <v>0</v>
      </c>
      <c r="AF117" s="26">
        <v>0</v>
      </c>
      <c r="AG117" s="26">
        <v>0</v>
      </c>
      <c r="AH117" s="26">
        <v>0</v>
      </c>
      <c r="AI117" s="26">
        <v>9084.9599999999991</v>
      </c>
      <c r="AJ117" s="26">
        <v>26269.96</v>
      </c>
      <c r="AK117" s="26">
        <v>0</v>
      </c>
      <c r="AL117" s="26">
        <v>747.4</v>
      </c>
      <c r="AM117" s="26">
        <v>0</v>
      </c>
      <c r="AN117" s="26">
        <v>0</v>
      </c>
      <c r="AO117" s="26">
        <v>34898.410000000003</v>
      </c>
      <c r="AP117" s="26">
        <v>0</v>
      </c>
      <c r="AQ117" s="26">
        <v>59854.12</v>
      </c>
      <c r="AR117" s="26">
        <v>0</v>
      </c>
      <c r="AS117" s="26">
        <v>0</v>
      </c>
      <c r="AT117" s="26">
        <v>0</v>
      </c>
      <c r="AU117" s="26">
        <v>0</v>
      </c>
      <c r="AV117" s="26">
        <v>0</v>
      </c>
      <c r="AW117" s="26">
        <v>0</v>
      </c>
      <c r="AX117" s="26">
        <v>0</v>
      </c>
      <c r="AY117" s="26">
        <v>0</v>
      </c>
      <c r="AZ117" s="26">
        <v>0</v>
      </c>
      <c r="BA117" s="26">
        <v>0</v>
      </c>
      <c r="BB117" s="26">
        <v>0</v>
      </c>
      <c r="BC117" s="26">
        <v>155.05000000000001</v>
      </c>
      <c r="BD117" s="26">
        <v>0</v>
      </c>
      <c r="BE117" s="26">
        <v>0</v>
      </c>
      <c r="BF117" s="26">
        <v>0</v>
      </c>
      <c r="BG117" s="26">
        <v>0</v>
      </c>
      <c r="BH117" s="26">
        <v>128181.05</v>
      </c>
      <c r="BI117" s="26">
        <v>15446</v>
      </c>
      <c r="BJ117" s="26">
        <v>120716</v>
      </c>
      <c r="BK117" s="26">
        <v>34692</v>
      </c>
      <c r="BL117" s="26">
        <v>0</v>
      </c>
      <c r="BM117" s="26">
        <v>0</v>
      </c>
      <c r="BN117" s="26">
        <v>0</v>
      </c>
      <c r="BO117" s="26">
        <v>0</v>
      </c>
      <c r="BP117" s="26">
        <v>0</v>
      </c>
      <c r="BQ117" s="26">
        <v>133424</v>
      </c>
      <c r="BR117" s="26">
        <v>0</v>
      </c>
      <c r="BS117" s="26">
        <v>0</v>
      </c>
      <c r="BT117" s="26">
        <v>0</v>
      </c>
      <c r="BU117" s="26">
        <f t="shared" si="1"/>
        <v>675886.85</v>
      </c>
      <c r="BW117" s="43">
        <v>1630956.64</v>
      </c>
      <c r="BX117" s="43">
        <v>14503.51</v>
      </c>
      <c r="BY117" s="43">
        <v>1933039</v>
      </c>
    </row>
    <row r="118" spans="1:77" s="27" customFormat="1" ht="12" x14ac:dyDescent="0.2">
      <c r="A118" s="24" t="s">
        <v>121</v>
      </c>
      <c r="B118" s="25">
        <v>54004</v>
      </c>
      <c r="C118" s="26">
        <v>0</v>
      </c>
      <c r="D118" s="26">
        <v>53142.45</v>
      </c>
      <c r="E118" s="26">
        <v>0</v>
      </c>
      <c r="F118" s="26">
        <v>2045.47</v>
      </c>
      <c r="G118" s="26">
        <v>0</v>
      </c>
      <c r="H118" s="26">
        <v>0</v>
      </c>
      <c r="I118" s="26">
        <v>0</v>
      </c>
      <c r="J118" s="26">
        <v>0</v>
      </c>
      <c r="K118" s="26">
        <v>0</v>
      </c>
      <c r="L118" s="26">
        <v>260</v>
      </c>
      <c r="M118" s="26">
        <v>0</v>
      </c>
      <c r="N118" s="26">
        <v>0</v>
      </c>
      <c r="O118" s="26">
        <v>0</v>
      </c>
      <c r="P118" s="26">
        <v>0</v>
      </c>
      <c r="Q118" s="26">
        <v>27310.62</v>
      </c>
      <c r="R118" s="26">
        <v>0</v>
      </c>
      <c r="S118" s="26">
        <v>13540.1</v>
      </c>
      <c r="T118" s="26">
        <v>0</v>
      </c>
      <c r="U118" s="26">
        <v>0</v>
      </c>
      <c r="V118" s="26">
        <v>2785</v>
      </c>
      <c r="W118" s="26">
        <v>200</v>
      </c>
      <c r="X118" s="26">
        <v>2700</v>
      </c>
      <c r="Y118" s="26">
        <v>0</v>
      </c>
      <c r="Z118" s="26">
        <v>100572.08</v>
      </c>
      <c r="AA118" s="26">
        <v>0</v>
      </c>
      <c r="AB118" s="26">
        <v>0</v>
      </c>
      <c r="AC118" s="26">
        <v>0</v>
      </c>
      <c r="AD118" s="26">
        <v>0</v>
      </c>
      <c r="AE118" s="26">
        <v>0</v>
      </c>
      <c r="AF118" s="26">
        <v>1931.63</v>
      </c>
      <c r="AG118" s="26">
        <v>0</v>
      </c>
      <c r="AH118" s="26">
        <v>0</v>
      </c>
      <c r="AI118" s="26">
        <v>6856.26</v>
      </c>
      <c r="AJ118" s="26">
        <v>20262.93</v>
      </c>
      <c r="AK118" s="26">
        <v>0</v>
      </c>
      <c r="AL118" s="26">
        <v>0</v>
      </c>
      <c r="AM118" s="26">
        <v>0</v>
      </c>
      <c r="AN118" s="26">
        <v>0</v>
      </c>
      <c r="AO118" s="26">
        <v>9037.83</v>
      </c>
      <c r="AP118" s="26">
        <v>0</v>
      </c>
      <c r="AQ118" s="26">
        <v>18304.63</v>
      </c>
      <c r="AR118" s="26">
        <v>0</v>
      </c>
      <c r="AS118" s="26">
        <v>0</v>
      </c>
      <c r="AT118" s="26">
        <v>0</v>
      </c>
      <c r="AU118" s="26">
        <v>0</v>
      </c>
      <c r="AV118" s="26">
        <v>0</v>
      </c>
      <c r="AW118" s="26">
        <v>0</v>
      </c>
      <c r="AX118" s="26">
        <v>0</v>
      </c>
      <c r="AY118" s="26">
        <v>0</v>
      </c>
      <c r="AZ118" s="26">
        <v>0</v>
      </c>
      <c r="BA118" s="26">
        <v>0</v>
      </c>
      <c r="BB118" s="26">
        <v>0</v>
      </c>
      <c r="BC118" s="26">
        <v>0</v>
      </c>
      <c r="BD118" s="26">
        <v>0</v>
      </c>
      <c r="BE118" s="26">
        <v>0</v>
      </c>
      <c r="BF118" s="26">
        <v>0</v>
      </c>
      <c r="BG118" s="26">
        <v>7623</v>
      </c>
      <c r="BH118" s="26">
        <v>0</v>
      </c>
      <c r="BI118" s="26">
        <v>21184</v>
      </c>
      <c r="BJ118" s="26">
        <v>201078</v>
      </c>
      <c r="BK118" s="26">
        <v>9660</v>
      </c>
      <c r="BL118" s="26">
        <v>0</v>
      </c>
      <c r="BM118" s="26">
        <v>0</v>
      </c>
      <c r="BN118" s="26">
        <v>0</v>
      </c>
      <c r="BO118" s="26">
        <v>0</v>
      </c>
      <c r="BP118" s="26">
        <v>0</v>
      </c>
      <c r="BQ118" s="26">
        <v>79914</v>
      </c>
      <c r="BR118" s="26">
        <v>0</v>
      </c>
      <c r="BS118" s="26">
        <v>0</v>
      </c>
      <c r="BT118" s="26">
        <v>0</v>
      </c>
      <c r="BU118" s="26">
        <f t="shared" si="1"/>
        <v>578408</v>
      </c>
      <c r="BW118" s="43">
        <v>631503</v>
      </c>
      <c r="BX118" s="43">
        <v>1862.39</v>
      </c>
      <c r="BY118" s="43">
        <v>1366859</v>
      </c>
    </row>
    <row r="119" spans="1:77" s="27" customFormat="1" ht="12" x14ac:dyDescent="0.2">
      <c r="A119" s="24" t="s">
        <v>82</v>
      </c>
      <c r="B119" s="25">
        <v>39004</v>
      </c>
      <c r="C119" s="26">
        <v>0</v>
      </c>
      <c r="D119" s="26">
        <v>33069.19</v>
      </c>
      <c r="E119" s="26">
        <v>0</v>
      </c>
      <c r="F119" s="26">
        <v>1071.97</v>
      </c>
      <c r="G119" s="26">
        <v>0</v>
      </c>
      <c r="H119" s="26">
        <v>0</v>
      </c>
      <c r="I119" s="26">
        <v>0</v>
      </c>
      <c r="J119" s="26">
        <v>0</v>
      </c>
      <c r="K119" s="26">
        <v>0</v>
      </c>
      <c r="L119" s="26">
        <v>0</v>
      </c>
      <c r="M119" s="26">
        <v>0</v>
      </c>
      <c r="N119" s="26">
        <v>0</v>
      </c>
      <c r="O119" s="26">
        <v>0</v>
      </c>
      <c r="P119" s="26">
        <v>0</v>
      </c>
      <c r="Q119" s="26">
        <v>4265.37</v>
      </c>
      <c r="R119" s="26">
        <v>0</v>
      </c>
      <c r="S119" s="26">
        <v>5902</v>
      </c>
      <c r="T119" s="26">
        <v>0</v>
      </c>
      <c r="U119" s="26">
        <v>0</v>
      </c>
      <c r="V119" s="26">
        <v>0</v>
      </c>
      <c r="W119" s="26">
        <v>3845.59</v>
      </c>
      <c r="X119" s="26">
        <v>387.35</v>
      </c>
      <c r="Y119" s="26">
        <v>4022.01</v>
      </c>
      <c r="Z119" s="26">
        <v>0</v>
      </c>
      <c r="AA119" s="26">
        <v>0</v>
      </c>
      <c r="AB119" s="26">
        <v>0</v>
      </c>
      <c r="AC119" s="26">
        <v>0</v>
      </c>
      <c r="AD119" s="26">
        <v>0</v>
      </c>
      <c r="AE119" s="26">
        <v>0</v>
      </c>
      <c r="AF119" s="26">
        <v>924.25</v>
      </c>
      <c r="AG119" s="26">
        <v>0</v>
      </c>
      <c r="AH119" s="26">
        <v>0</v>
      </c>
      <c r="AI119" s="26">
        <v>16915.09</v>
      </c>
      <c r="AJ119" s="26">
        <v>5934.66</v>
      </c>
      <c r="AK119" s="26">
        <v>0</v>
      </c>
      <c r="AL119" s="26">
        <v>0</v>
      </c>
      <c r="AM119" s="26">
        <v>0</v>
      </c>
      <c r="AN119" s="26">
        <v>0</v>
      </c>
      <c r="AO119" s="26">
        <v>8905.02</v>
      </c>
      <c r="AP119" s="26">
        <v>0</v>
      </c>
      <c r="AQ119" s="26">
        <v>14316.91</v>
      </c>
      <c r="AR119" s="26">
        <v>0</v>
      </c>
      <c r="AS119" s="26">
        <v>0</v>
      </c>
      <c r="AT119" s="26">
        <v>0</v>
      </c>
      <c r="AU119" s="26">
        <v>0</v>
      </c>
      <c r="AV119" s="26">
        <v>0</v>
      </c>
      <c r="AW119" s="26">
        <v>0</v>
      </c>
      <c r="AX119" s="26">
        <v>0</v>
      </c>
      <c r="AY119" s="26">
        <v>0</v>
      </c>
      <c r="AZ119" s="26">
        <v>0</v>
      </c>
      <c r="BA119" s="26">
        <v>0</v>
      </c>
      <c r="BB119" s="26">
        <v>0</v>
      </c>
      <c r="BC119" s="26">
        <v>4093.47</v>
      </c>
      <c r="BD119" s="26">
        <v>0</v>
      </c>
      <c r="BE119" s="26">
        <v>0</v>
      </c>
      <c r="BF119" s="26">
        <v>0</v>
      </c>
      <c r="BG119" s="26">
        <v>0</v>
      </c>
      <c r="BH119" s="26">
        <v>0</v>
      </c>
      <c r="BI119" s="26">
        <v>10000</v>
      </c>
      <c r="BJ119" s="26">
        <v>29967</v>
      </c>
      <c r="BK119" s="26">
        <v>7237</v>
      </c>
      <c r="BL119" s="26">
        <v>0</v>
      </c>
      <c r="BM119" s="26">
        <v>0</v>
      </c>
      <c r="BN119" s="26">
        <v>0</v>
      </c>
      <c r="BO119" s="26">
        <v>0</v>
      </c>
      <c r="BP119" s="26">
        <v>0</v>
      </c>
      <c r="BQ119" s="26">
        <v>0</v>
      </c>
      <c r="BR119" s="26">
        <v>0</v>
      </c>
      <c r="BS119" s="26">
        <v>0</v>
      </c>
      <c r="BT119" s="26">
        <v>0</v>
      </c>
      <c r="BU119" s="26">
        <f t="shared" si="1"/>
        <v>150856.88</v>
      </c>
      <c r="BW119" s="43">
        <v>782306.58</v>
      </c>
      <c r="BX119" s="43">
        <v>425.09</v>
      </c>
      <c r="BY119" s="43">
        <v>1134137</v>
      </c>
    </row>
    <row r="120" spans="1:77" s="27" customFormat="1" ht="12" x14ac:dyDescent="0.2">
      <c r="A120" s="24" t="s">
        <v>125</v>
      </c>
      <c r="B120" s="25">
        <v>55005</v>
      </c>
      <c r="C120" s="26">
        <v>0</v>
      </c>
      <c r="D120" s="26">
        <v>52250.75</v>
      </c>
      <c r="E120" s="26">
        <v>0</v>
      </c>
      <c r="F120" s="26">
        <v>3589.49</v>
      </c>
      <c r="G120" s="26">
        <v>0</v>
      </c>
      <c r="H120" s="26">
        <v>0</v>
      </c>
      <c r="I120" s="26">
        <v>0</v>
      </c>
      <c r="J120" s="26">
        <v>0</v>
      </c>
      <c r="K120" s="26">
        <v>0</v>
      </c>
      <c r="L120" s="26">
        <v>0</v>
      </c>
      <c r="M120" s="26">
        <v>0</v>
      </c>
      <c r="N120" s="26">
        <v>0</v>
      </c>
      <c r="O120" s="26">
        <v>0</v>
      </c>
      <c r="P120" s="26">
        <v>0</v>
      </c>
      <c r="Q120" s="26">
        <v>3252.62</v>
      </c>
      <c r="R120" s="26">
        <v>0</v>
      </c>
      <c r="S120" s="26">
        <v>9249.56</v>
      </c>
      <c r="T120" s="26">
        <v>0</v>
      </c>
      <c r="U120" s="26">
        <v>0</v>
      </c>
      <c r="V120" s="26">
        <v>187.42</v>
      </c>
      <c r="W120" s="26">
        <v>0</v>
      </c>
      <c r="X120" s="26">
        <v>2291</v>
      </c>
      <c r="Y120" s="26">
        <v>60057.09</v>
      </c>
      <c r="Z120" s="26">
        <v>0</v>
      </c>
      <c r="AA120" s="26">
        <v>0</v>
      </c>
      <c r="AB120" s="26">
        <v>0</v>
      </c>
      <c r="AC120" s="26">
        <v>0</v>
      </c>
      <c r="AD120" s="26">
        <v>0</v>
      </c>
      <c r="AE120" s="26">
        <v>0</v>
      </c>
      <c r="AF120" s="26">
        <v>4263.2700000000004</v>
      </c>
      <c r="AG120" s="26">
        <v>0</v>
      </c>
      <c r="AH120" s="26">
        <v>0</v>
      </c>
      <c r="AI120" s="26">
        <v>7670.57</v>
      </c>
      <c r="AJ120" s="26">
        <v>15063.62</v>
      </c>
      <c r="AK120" s="26">
        <v>0</v>
      </c>
      <c r="AL120" s="26">
        <v>250.11</v>
      </c>
      <c r="AM120" s="26">
        <v>0</v>
      </c>
      <c r="AN120" s="26">
        <v>0</v>
      </c>
      <c r="AO120" s="26">
        <v>13217.08</v>
      </c>
      <c r="AP120" s="26">
        <v>0</v>
      </c>
      <c r="AQ120" s="26">
        <v>7976.41</v>
      </c>
      <c r="AR120" s="26">
        <v>0</v>
      </c>
      <c r="AS120" s="26">
        <v>2382.67</v>
      </c>
      <c r="AT120" s="26">
        <v>0</v>
      </c>
      <c r="AU120" s="26">
        <v>0</v>
      </c>
      <c r="AV120" s="26">
        <v>0</v>
      </c>
      <c r="AW120" s="26">
        <v>0</v>
      </c>
      <c r="AX120" s="26">
        <v>0</v>
      </c>
      <c r="AY120" s="26">
        <v>0</v>
      </c>
      <c r="AZ120" s="26">
        <v>0</v>
      </c>
      <c r="BA120" s="26">
        <v>0</v>
      </c>
      <c r="BB120" s="26">
        <v>0</v>
      </c>
      <c r="BC120" s="26">
        <v>0</v>
      </c>
      <c r="BD120" s="26">
        <v>0</v>
      </c>
      <c r="BE120" s="26">
        <v>0</v>
      </c>
      <c r="BF120" s="26">
        <v>0</v>
      </c>
      <c r="BG120" s="26">
        <v>0</v>
      </c>
      <c r="BH120" s="26">
        <v>7247.13</v>
      </c>
      <c r="BI120" s="26">
        <v>10000</v>
      </c>
      <c r="BJ120" s="26">
        <v>74933</v>
      </c>
      <c r="BK120" s="26">
        <v>16853</v>
      </c>
      <c r="BL120" s="26">
        <v>0</v>
      </c>
      <c r="BM120" s="26">
        <v>0</v>
      </c>
      <c r="BN120" s="26">
        <v>0</v>
      </c>
      <c r="BO120" s="26">
        <v>0</v>
      </c>
      <c r="BP120" s="26">
        <v>74.569999999999993</v>
      </c>
      <c r="BQ120" s="26">
        <v>165350</v>
      </c>
      <c r="BR120" s="26">
        <v>0</v>
      </c>
      <c r="BS120" s="26">
        <v>0</v>
      </c>
      <c r="BT120" s="26">
        <v>0</v>
      </c>
      <c r="BU120" s="26">
        <f t="shared" si="1"/>
        <v>456159.36</v>
      </c>
      <c r="BW120" s="43">
        <v>1341048.81</v>
      </c>
      <c r="BX120" s="43">
        <v>12875.07</v>
      </c>
      <c r="BY120" s="43">
        <v>891773</v>
      </c>
    </row>
    <row r="121" spans="1:77" s="27" customFormat="1" ht="12" x14ac:dyDescent="0.2">
      <c r="A121" s="24" t="s">
        <v>8</v>
      </c>
      <c r="B121" s="25">
        <v>4003</v>
      </c>
      <c r="C121" s="26">
        <v>0</v>
      </c>
      <c r="D121" s="26">
        <v>75318.41</v>
      </c>
      <c r="E121" s="26">
        <v>0</v>
      </c>
      <c r="F121" s="26">
        <v>3856.22</v>
      </c>
      <c r="G121" s="26">
        <v>435.37</v>
      </c>
      <c r="H121" s="26">
        <v>0</v>
      </c>
      <c r="I121" s="26">
        <v>0</v>
      </c>
      <c r="J121" s="26">
        <v>0</v>
      </c>
      <c r="K121" s="26">
        <v>0</v>
      </c>
      <c r="L121" s="26">
        <v>0</v>
      </c>
      <c r="M121" s="26">
        <v>0</v>
      </c>
      <c r="N121" s="26">
        <v>0</v>
      </c>
      <c r="O121" s="26">
        <v>0</v>
      </c>
      <c r="P121" s="26">
        <v>0</v>
      </c>
      <c r="Q121" s="26">
        <v>4415.29</v>
      </c>
      <c r="R121" s="26">
        <v>0</v>
      </c>
      <c r="S121" s="26">
        <v>18259.8</v>
      </c>
      <c r="T121" s="26">
        <v>0</v>
      </c>
      <c r="U121" s="26">
        <v>0</v>
      </c>
      <c r="V121" s="26">
        <v>0</v>
      </c>
      <c r="W121" s="26">
        <v>0</v>
      </c>
      <c r="X121" s="26">
        <v>237.2</v>
      </c>
      <c r="Y121" s="26">
        <v>0</v>
      </c>
      <c r="Z121" s="26">
        <v>0</v>
      </c>
      <c r="AA121" s="26">
        <v>0</v>
      </c>
      <c r="AB121" s="26">
        <v>0</v>
      </c>
      <c r="AC121" s="26">
        <v>0</v>
      </c>
      <c r="AD121" s="26">
        <v>0</v>
      </c>
      <c r="AE121" s="26">
        <v>0</v>
      </c>
      <c r="AF121" s="26">
        <v>1434.7</v>
      </c>
      <c r="AG121" s="26">
        <v>0</v>
      </c>
      <c r="AH121" s="26">
        <v>0</v>
      </c>
      <c r="AI121" s="26">
        <v>34109.519999999997</v>
      </c>
      <c r="AJ121" s="26">
        <v>9459.41</v>
      </c>
      <c r="AK121" s="26">
        <v>0</v>
      </c>
      <c r="AL121" s="26">
        <v>10111.75</v>
      </c>
      <c r="AM121" s="26">
        <v>0</v>
      </c>
      <c r="AN121" s="26">
        <v>0</v>
      </c>
      <c r="AO121" s="26">
        <v>18969.689999999999</v>
      </c>
      <c r="AP121" s="26">
        <v>0</v>
      </c>
      <c r="AQ121" s="26">
        <v>23407.19</v>
      </c>
      <c r="AR121" s="26">
        <v>0</v>
      </c>
      <c r="AS121" s="26">
        <v>0</v>
      </c>
      <c r="AT121" s="26">
        <v>0</v>
      </c>
      <c r="AU121" s="26">
        <v>0</v>
      </c>
      <c r="AV121" s="26">
        <v>0</v>
      </c>
      <c r="AW121" s="26">
        <v>0</v>
      </c>
      <c r="AX121" s="26">
        <v>0</v>
      </c>
      <c r="AY121" s="26">
        <v>0</v>
      </c>
      <c r="AZ121" s="26">
        <v>0</v>
      </c>
      <c r="BA121" s="26">
        <v>0</v>
      </c>
      <c r="BB121" s="26">
        <v>0</v>
      </c>
      <c r="BC121" s="26">
        <v>0</v>
      </c>
      <c r="BD121" s="26">
        <v>0</v>
      </c>
      <c r="BE121" s="26">
        <v>0</v>
      </c>
      <c r="BF121" s="26">
        <v>0</v>
      </c>
      <c r="BG121" s="26">
        <v>6635</v>
      </c>
      <c r="BH121" s="26">
        <v>43660.88</v>
      </c>
      <c r="BI121" s="26">
        <v>12076</v>
      </c>
      <c r="BJ121" s="26">
        <v>93054.79</v>
      </c>
      <c r="BK121" s="26">
        <v>28827.77</v>
      </c>
      <c r="BL121" s="26">
        <v>0</v>
      </c>
      <c r="BM121" s="26">
        <v>0</v>
      </c>
      <c r="BN121" s="26">
        <v>0</v>
      </c>
      <c r="BO121" s="26">
        <v>0</v>
      </c>
      <c r="BP121" s="26">
        <v>64971</v>
      </c>
      <c r="BQ121" s="26">
        <v>55201.89</v>
      </c>
      <c r="BR121" s="26">
        <v>0</v>
      </c>
      <c r="BS121" s="26">
        <v>0</v>
      </c>
      <c r="BT121" s="26">
        <v>0</v>
      </c>
      <c r="BU121" s="26">
        <f t="shared" si="1"/>
        <v>504441.88</v>
      </c>
      <c r="BW121" s="43">
        <v>992253.45</v>
      </c>
      <c r="BX121" s="43">
        <v>8316.4500000000007</v>
      </c>
      <c r="BY121" s="43">
        <v>1253063</v>
      </c>
    </row>
    <row r="122" spans="1:77" s="27" customFormat="1" ht="12" x14ac:dyDescent="0.2">
      <c r="A122" s="24" t="s">
        <v>142</v>
      </c>
      <c r="B122" s="25">
        <v>62005</v>
      </c>
      <c r="C122" s="26">
        <v>2516.83</v>
      </c>
      <c r="D122" s="26">
        <v>86791.76</v>
      </c>
      <c r="E122" s="26">
        <v>0</v>
      </c>
      <c r="F122" s="26">
        <v>2755.64</v>
      </c>
      <c r="G122" s="26">
        <v>0</v>
      </c>
      <c r="H122" s="26">
        <v>0</v>
      </c>
      <c r="I122" s="26">
        <v>0</v>
      </c>
      <c r="J122" s="26">
        <v>0</v>
      </c>
      <c r="K122" s="26">
        <v>0</v>
      </c>
      <c r="L122" s="26">
        <v>0</v>
      </c>
      <c r="M122" s="26">
        <v>0</v>
      </c>
      <c r="N122" s="26">
        <v>0</v>
      </c>
      <c r="O122" s="26">
        <v>0</v>
      </c>
      <c r="P122" s="26">
        <v>0</v>
      </c>
      <c r="Q122" s="26">
        <v>2812.36</v>
      </c>
      <c r="R122" s="26">
        <v>0</v>
      </c>
      <c r="S122" s="26">
        <v>10323.17</v>
      </c>
      <c r="T122" s="26">
        <v>0</v>
      </c>
      <c r="U122" s="26">
        <v>0</v>
      </c>
      <c r="V122" s="26">
        <v>0</v>
      </c>
      <c r="W122" s="26">
        <v>0</v>
      </c>
      <c r="X122" s="26">
        <v>5050</v>
      </c>
      <c r="Y122" s="26">
        <v>0</v>
      </c>
      <c r="Z122" s="26">
        <v>0</v>
      </c>
      <c r="AA122" s="26">
        <v>0</v>
      </c>
      <c r="AB122" s="26">
        <v>0</v>
      </c>
      <c r="AC122" s="26">
        <v>0</v>
      </c>
      <c r="AD122" s="26">
        <v>0</v>
      </c>
      <c r="AE122" s="26">
        <v>0</v>
      </c>
      <c r="AF122" s="26">
        <v>3146.4</v>
      </c>
      <c r="AG122" s="26">
        <v>0</v>
      </c>
      <c r="AH122" s="26">
        <v>0</v>
      </c>
      <c r="AI122" s="26">
        <v>25227.3</v>
      </c>
      <c r="AJ122" s="26">
        <v>21244.27</v>
      </c>
      <c r="AK122" s="26">
        <v>1999.22</v>
      </c>
      <c r="AL122" s="26">
        <v>0</v>
      </c>
      <c r="AM122" s="26">
        <v>0</v>
      </c>
      <c r="AN122" s="26">
        <v>0</v>
      </c>
      <c r="AO122" s="26">
        <v>13625.19</v>
      </c>
      <c r="AP122" s="26">
        <v>0</v>
      </c>
      <c r="AQ122" s="26">
        <v>45504.76</v>
      </c>
      <c r="AR122" s="26">
        <v>14502</v>
      </c>
      <c r="AS122" s="26">
        <v>3470.46</v>
      </c>
      <c r="AT122" s="26">
        <v>0</v>
      </c>
      <c r="AU122" s="26">
        <v>0</v>
      </c>
      <c r="AV122" s="26">
        <v>0</v>
      </c>
      <c r="AW122" s="26">
        <v>0</v>
      </c>
      <c r="AX122" s="26">
        <v>0</v>
      </c>
      <c r="AY122" s="26">
        <v>0</v>
      </c>
      <c r="AZ122" s="26">
        <v>0</v>
      </c>
      <c r="BA122" s="26">
        <v>0</v>
      </c>
      <c r="BB122" s="26">
        <v>0</v>
      </c>
      <c r="BC122" s="26">
        <v>0</v>
      </c>
      <c r="BD122" s="26">
        <v>0</v>
      </c>
      <c r="BE122" s="26">
        <v>0</v>
      </c>
      <c r="BF122" s="26">
        <v>0</v>
      </c>
      <c r="BG122" s="26">
        <v>0</v>
      </c>
      <c r="BH122" s="26">
        <v>866</v>
      </c>
      <c r="BI122" s="26">
        <v>10000</v>
      </c>
      <c r="BJ122" s="26">
        <v>49919</v>
      </c>
      <c r="BK122" s="26">
        <v>19361</v>
      </c>
      <c r="BL122" s="26">
        <v>0</v>
      </c>
      <c r="BM122" s="26">
        <v>0</v>
      </c>
      <c r="BN122" s="26">
        <v>0</v>
      </c>
      <c r="BO122" s="26">
        <v>0</v>
      </c>
      <c r="BP122" s="26">
        <v>27518</v>
      </c>
      <c r="BQ122" s="26">
        <v>11529</v>
      </c>
      <c r="BR122" s="26">
        <v>0</v>
      </c>
      <c r="BS122" s="26">
        <v>0</v>
      </c>
      <c r="BT122" s="26">
        <v>0</v>
      </c>
      <c r="BU122" s="26">
        <f t="shared" si="1"/>
        <v>358162.36</v>
      </c>
      <c r="BW122" s="43">
        <v>1620298.09</v>
      </c>
      <c r="BX122" s="43">
        <v>5951.94</v>
      </c>
      <c r="BY122" s="43">
        <v>192417</v>
      </c>
    </row>
    <row r="123" spans="1:77" s="27" customFormat="1" ht="12" x14ac:dyDescent="0.2">
      <c r="A123" s="24" t="s">
        <v>106</v>
      </c>
      <c r="B123" s="25">
        <v>49005</v>
      </c>
      <c r="C123" s="26">
        <v>5408.8</v>
      </c>
      <c r="D123" s="26">
        <v>1212254.7</v>
      </c>
      <c r="E123" s="26">
        <v>235141.05</v>
      </c>
      <c r="F123" s="26">
        <v>146605.53</v>
      </c>
      <c r="G123" s="26">
        <v>0</v>
      </c>
      <c r="H123" s="26">
        <v>0</v>
      </c>
      <c r="I123" s="26">
        <v>322113</v>
      </c>
      <c r="J123" s="26">
        <v>3282.4</v>
      </c>
      <c r="K123" s="26">
        <v>10212</v>
      </c>
      <c r="L123" s="26">
        <v>0</v>
      </c>
      <c r="M123" s="26">
        <v>0</v>
      </c>
      <c r="N123" s="26">
        <v>132087.75</v>
      </c>
      <c r="O123" s="26">
        <v>0</v>
      </c>
      <c r="P123" s="26">
        <v>0</v>
      </c>
      <c r="Q123" s="26">
        <v>3563804.26</v>
      </c>
      <c r="R123" s="26">
        <v>0</v>
      </c>
      <c r="S123" s="26">
        <v>258141.18</v>
      </c>
      <c r="T123" s="26">
        <v>0</v>
      </c>
      <c r="U123" s="26">
        <v>0</v>
      </c>
      <c r="V123" s="26">
        <v>91125.43</v>
      </c>
      <c r="W123" s="26">
        <v>93954.9</v>
      </c>
      <c r="X123" s="26">
        <v>321184.81</v>
      </c>
      <c r="Y123" s="26">
        <v>0</v>
      </c>
      <c r="Z123" s="26">
        <v>0</v>
      </c>
      <c r="AA123" s="26">
        <v>0</v>
      </c>
      <c r="AB123" s="26">
        <v>0</v>
      </c>
      <c r="AC123" s="26">
        <v>6385.2</v>
      </c>
      <c r="AD123" s="26">
        <v>0</v>
      </c>
      <c r="AE123" s="26">
        <v>0</v>
      </c>
      <c r="AF123" s="26">
        <v>593557.04</v>
      </c>
      <c r="AG123" s="26">
        <v>0</v>
      </c>
      <c r="AH123" s="26">
        <v>0</v>
      </c>
      <c r="AI123" s="26">
        <v>5639091.7300000004</v>
      </c>
      <c r="AJ123" s="26">
        <v>711423.36</v>
      </c>
      <c r="AK123" s="26">
        <v>0</v>
      </c>
      <c r="AL123" s="26">
        <v>0</v>
      </c>
      <c r="AM123" s="26">
        <v>0</v>
      </c>
      <c r="AN123" s="26">
        <v>0</v>
      </c>
      <c r="AO123" s="26">
        <v>1745474.27</v>
      </c>
      <c r="AP123" s="26">
        <v>0</v>
      </c>
      <c r="AQ123" s="26">
        <v>6010979.4000000004</v>
      </c>
      <c r="AR123" s="26">
        <v>0</v>
      </c>
      <c r="AS123" s="26">
        <v>0</v>
      </c>
      <c r="AT123" s="26">
        <v>0</v>
      </c>
      <c r="AU123" s="26">
        <v>0</v>
      </c>
      <c r="AV123" s="26">
        <v>46113</v>
      </c>
      <c r="AW123" s="26">
        <v>136071.13</v>
      </c>
      <c r="AX123" s="26">
        <v>0</v>
      </c>
      <c r="AY123" s="26">
        <v>0</v>
      </c>
      <c r="AZ123" s="26">
        <v>0</v>
      </c>
      <c r="BA123" s="26">
        <v>0</v>
      </c>
      <c r="BB123" s="26">
        <v>0</v>
      </c>
      <c r="BC123" s="26">
        <v>0</v>
      </c>
      <c r="BD123" s="26">
        <v>0</v>
      </c>
      <c r="BE123" s="26">
        <v>0</v>
      </c>
      <c r="BF123" s="26">
        <v>348923.8</v>
      </c>
      <c r="BG123" s="26">
        <v>3307678.21</v>
      </c>
      <c r="BH123" s="26">
        <v>822276.18</v>
      </c>
      <c r="BI123" s="26">
        <v>475534.33</v>
      </c>
      <c r="BJ123" s="26">
        <v>7020065.0499999998</v>
      </c>
      <c r="BK123" s="26">
        <v>1167393.67</v>
      </c>
      <c r="BL123" s="26">
        <v>337740.25</v>
      </c>
      <c r="BM123" s="26">
        <v>208970.77</v>
      </c>
      <c r="BN123" s="26">
        <v>3045.31</v>
      </c>
      <c r="BO123" s="26">
        <v>0</v>
      </c>
      <c r="BP123" s="26">
        <v>5928236.0700000003</v>
      </c>
      <c r="BQ123" s="26">
        <v>6192068.0700000003</v>
      </c>
      <c r="BR123" s="26">
        <v>0</v>
      </c>
      <c r="BS123" s="26">
        <v>12197.1</v>
      </c>
      <c r="BT123" s="26">
        <v>13246.08</v>
      </c>
      <c r="BU123" s="26">
        <f t="shared" si="1"/>
        <v>47121785.830000006</v>
      </c>
      <c r="BW123" s="43">
        <v>77776414.420000002</v>
      </c>
      <c r="BX123" s="43">
        <v>543968.53</v>
      </c>
      <c r="BY123" s="43">
        <v>89156444</v>
      </c>
    </row>
    <row r="124" spans="1:77" s="27" customFormat="1" ht="12" x14ac:dyDescent="0.2">
      <c r="A124" s="24" t="s">
        <v>11</v>
      </c>
      <c r="B124" s="25">
        <v>5005</v>
      </c>
      <c r="C124" s="26">
        <v>0</v>
      </c>
      <c r="D124" s="26">
        <v>95178.1</v>
      </c>
      <c r="E124" s="26">
        <v>0</v>
      </c>
      <c r="F124" s="26">
        <v>1443.2</v>
      </c>
      <c r="G124" s="26">
        <v>0</v>
      </c>
      <c r="H124" s="26">
        <v>0</v>
      </c>
      <c r="I124" s="26">
        <v>0</v>
      </c>
      <c r="J124" s="26">
        <v>0</v>
      </c>
      <c r="K124" s="26">
        <v>0</v>
      </c>
      <c r="L124" s="26">
        <v>0</v>
      </c>
      <c r="M124" s="26">
        <v>0</v>
      </c>
      <c r="N124" s="26">
        <v>0</v>
      </c>
      <c r="O124" s="26">
        <v>0</v>
      </c>
      <c r="P124" s="26">
        <v>0</v>
      </c>
      <c r="Q124" s="26">
        <v>77940.320000000007</v>
      </c>
      <c r="R124" s="26">
        <v>0</v>
      </c>
      <c r="S124" s="26">
        <v>33194.25</v>
      </c>
      <c r="T124" s="26">
        <v>0</v>
      </c>
      <c r="U124" s="26">
        <v>0</v>
      </c>
      <c r="V124" s="26">
        <v>10765.36</v>
      </c>
      <c r="W124" s="26">
        <v>2080</v>
      </c>
      <c r="X124" s="26">
        <v>10450</v>
      </c>
      <c r="Y124" s="26">
        <v>0</v>
      </c>
      <c r="Z124" s="26">
        <v>0</v>
      </c>
      <c r="AA124" s="26">
        <v>0</v>
      </c>
      <c r="AB124" s="26">
        <v>0</v>
      </c>
      <c r="AC124" s="26">
        <v>0</v>
      </c>
      <c r="AD124" s="26">
        <v>0</v>
      </c>
      <c r="AE124" s="26">
        <v>0</v>
      </c>
      <c r="AF124" s="26">
        <v>3591.35</v>
      </c>
      <c r="AG124" s="26">
        <v>7420</v>
      </c>
      <c r="AH124" s="26">
        <v>0</v>
      </c>
      <c r="AI124" s="26">
        <v>18574.88</v>
      </c>
      <c r="AJ124" s="26">
        <v>45587.98</v>
      </c>
      <c r="AK124" s="26">
        <v>0</v>
      </c>
      <c r="AL124" s="26">
        <v>1159.74</v>
      </c>
      <c r="AM124" s="26">
        <v>0</v>
      </c>
      <c r="AN124" s="26">
        <v>0</v>
      </c>
      <c r="AO124" s="26">
        <v>44317.54</v>
      </c>
      <c r="AP124" s="26">
        <v>0</v>
      </c>
      <c r="AQ124" s="26">
        <v>90600.23</v>
      </c>
      <c r="AR124" s="26">
        <v>0</v>
      </c>
      <c r="AS124" s="26">
        <v>0</v>
      </c>
      <c r="AT124" s="26">
        <v>0</v>
      </c>
      <c r="AU124" s="26">
        <v>0</v>
      </c>
      <c r="AV124" s="26">
        <v>0</v>
      </c>
      <c r="AW124" s="26">
        <v>3380</v>
      </c>
      <c r="AX124" s="26">
        <v>0</v>
      </c>
      <c r="AY124" s="26">
        <v>0</v>
      </c>
      <c r="AZ124" s="26">
        <v>0</v>
      </c>
      <c r="BA124" s="26">
        <v>0</v>
      </c>
      <c r="BB124" s="26">
        <v>0</v>
      </c>
      <c r="BC124" s="26">
        <v>0</v>
      </c>
      <c r="BD124" s="26">
        <v>0</v>
      </c>
      <c r="BE124" s="26">
        <v>0</v>
      </c>
      <c r="BF124" s="26">
        <v>0</v>
      </c>
      <c r="BG124" s="26">
        <v>0</v>
      </c>
      <c r="BH124" s="26">
        <v>0</v>
      </c>
      <c r="BI124" s="26">
        <v>10000</v>
      </c>
      <c r="BJ124" s="26">
        <v>77562</v>
      </c>
      <c r="BK124" s="26">
        <v>27530.86</v>
      </c>
      <c r="BL124" s="26">
        <v>0</v>
      </c>
      <c r="BM124" s="26">
        <v>0</v>
      </c>
      <c r="BN124" s="26">
        <v>1066.3</v>
      </c>
      <c r="BO124" s="26">
        <v>0</v>
      </c>
      <c r="BP124" s="26">
        <v>0</v>
      </c>
      <c r="BQ124" s="26">
        <v>61010.65</v>
      </c>
      <c r="BR124" s="26">
        <v>0</v>
      </c>
      <c r="BS124" s="26">
        <v>0</v>
      </c>
      <c r="BT124" s="26">
        <v>249.2</v>
      </c>
      <c r="BU124" s="26">
        <f t="shared" si="1"/>
        <v>623101.96</v>
      </c>
      <c r="BW124" s="43">
        <v>1512454.49</v>
      </c>
      <c r="BX124" s="43">
        <v>12863.63</v>
      </c>
      <c r="BY124" s="43">
        <v>3417080</v>
      </c>
    </row>
    <row r="125" spans="1:77" s="27" customFormat="1" ht="12" x14ac:dyDescent="0.2">
      <c r="A125" s="24" t="s">
        <v>120</v>
      </c>
      <c r="B125" s="25">
        <v>54002</v>
      </c>
      <c r="C125" s="26">
        <v>0</v>
      </c>
      <c r="D125" s="26">
        <v>450841.81</v>
      </c>
      <c r="E125" s="26">
        <v>0</v>
      </c>
      <c r="F125" s="26">
        <v>10915.15</v>
      </c>
      <c r="G125" s="26">
        <v>0</v>
      </c>
      <c r="H125" s="26">
        <v>0</v>
      </c>
      <c r="I125" s="26">
        <v>0</v>
      </c>
      <c r="J125" s="26">
        <v>0</v>
      </c>
      <c r="K125" s="26">
        <v>0</v>
      </c>
      <c r="L125" s="26">
        <v>0</v>
      </c>
      <c r="M125" s="26">
        <v>0</v>
      </c>
      <c r="N125" s="26">
        <v>0</v>
      </c>
      <c r="O125" s="26">
        <v>82221.11</v>
      </c>
      <c r="P125" s="26">
        <v>0</v>
      </c>
      <c r="Q125" s="26">
        <v>792.47</v>
      </c>
      <c r="R125" s="26">
        <v>0</v>
      </c>
      <c r="S125" s="26">
        <v>33310.629999999997</v>
      </c>
      <c r="T125" s="26">
        <v>0</v>
      </c>
      <c r="U125" s="26">
        <v>0</v>
      </c>
      <c r="V125" s="26">
        <v>32771.089999999997</v>
      </c>
      <c r="W125" s="26">
        <v>14949.25</v>
      </c>
      <c r="X125" s="26">
        <v>0</v>
      </c>
      <c r="Y125" s="26">
        <v>0</v>
      </c>
      <c r="Z125" s="26">
        <v>0</v>
      </c>
      <c r="AA125" s="26">
        <v>0</v>
      </c>
      <c r="AB125" s="26">
        <v>16467.48</v>
      </c>
      <c r="AC125" s="26">
        <v>11.5</v>
      </c>
      <c r="AD125" s="26">
        <v>0</v>
      </c>
      <c r="AE125" s="26">
        <v>0</v>
      </c>
      <c r="AF125" s="26">
        <v>22266.22</v>
      </c>
      <c r="AG125" s="26">
        <v>0</v>
      </c>
      <c r="AH125" s="26">
        <v>0</v>
      </c>
      <c r="AI125" s="26">
        <v>61045.78</v>
      </c>
      <c r="AJ125" s="26">
        <v>259894.5</v>
      </c>
      <c r="AK125" s="26">
        <v>0</v>
      </c>
      <c r="AL125" s="26">
        <v>0</v>
      </c>
      <c r="AM125" s="26">
        <v>0</v>
      </c>
      <c r="AN125" s="26">
        <v>0</v>
      </c>
      <c r="AO125" s="26">
        <v>110730.07</v>
      </c>
      <c r="AP125" s="26">
        <v>0</v>
      </c>
      <c r="AQ125" s="26">
        <v>53225.46</v>
      </c>
      <c r="AR125" s="26">
        <v>0</v>
      </c>
      <c r="AS125" s="26">
        <v>20598.78</v>
      </c>
      <c r="AT125" s="26">
        <v>1024.4000000000001</v>
      </c>
      <c r="AU125" s="26">
        <v>0</v>
      </c>
      <c r="AV125" s="26">
        <v>0</v>
      </c>
      <c r="AW125" s="26">
        <v>1358.24</v>
      </c>
      <c r="AX125" s="26">
        <v>0</v>
      </c>
      <c r="AY125" s="26">
        <v>0</v>
      </c>
      <c r="AZ125" s="26">
        <v>0</v>
      </c>
      <c r="BA125" s="26">
        <v>0</v>
      </c>
      <c r="BB125" s="26">
        <v>0</v>
      </c>
      <c r="BC125" s="26">
        <v>0</v>
      </c>
      <c r="BD125" s="26">
        <v>0</v>
      </c>
      <c r="BE125" s="26">
        <v>0</v>
      </c>
      <c r="BF125" s="26">
        <v>128733</v>
      </c>
      <c r="BG125" s="26">
        <v>0</v>
      </c>
      <c r="BH125" s="26">
        <v>46251.43</v>
      </c>
      <c r="BI125" s="26">
        <v>0</v>
      </c>
      <c r="BJ125" s="26">
        <v>743525</v>
      </c>
      <c r="BK125" s="26">
        <v>178084</v>
      </c>
      <c r="BL125" s="26">
        <v>0</v>
      </c>
      <c r="BM125" s="26">
        <v>29109</v>
      </c>
      <c r="BN125" s="26">
        <v>0</v>
      </c>
      <c r="BO125" s="26">
        <v>0</v>
      </c>
      <c r="BP125" s="26">
        <v>995115</v>
      </c>
      <c r="BQ125" s="26">
        <v>583686</v>
      </c>
      <c r="BR125" s="26">
        <v>0</v>
      </c>
      <c r="BS125" s="26">
        <v>0</v>
      </c>
      <c r="BT125" s="26">
        <v>4846.3999999999996</v>
      </c>
      <c r="BU125" s="26">
        <f t="shared" si="1"/>
        <v>3881773.77</v>
      </c>
      <c r="BW125" s="43">
        <v>2081919.79</v>
      </c>
      <c r="BX125" s="43">
        <v>23122.91</v>
      </c>
      <c r="BY125" s="43">
        <v>3568189</v>
      </c>
    </row>
    <row r="126" spans="1:77" s="27" customFormat="1" ht="12" x14ac:dyDescent="0.2">
      <c r="A126" s="24" t="s">
        <v>35</v>
      </c>
      <c r="B126" s="25">
        <v>15003</v>
      </c>
      <c r="C126" s="26">
        <v>1928.55</v>
      </c>
      <c r="D126" s="26">
        <v>23870.959999999999</v>
      </c>
      <c r="E126" s="26">
        <v>0</v>
      </c>
      <c r="F126" s="26">
        <v>10404.98</v>
      </c>
      <c r="G126" s="26">
        <v>0</v>
      </c>
      <c r="H126" s="26">
        <v>0</v>
      </c>
      <c r="I126" s="26">
        <v>0</v>
      </c>
      <c r="J126" s="26">
        <v>0</v>
      </c>
      <c r="K126" s="26">
        <v>0</v>
      </c>
      <c r="L126" s="26">
        <v>0</v>
      </c>
      <c r="M126" s="26">
        <v>0</v>
      </c>
      <c r="N126" s="26">
        <v>0</v>
      </c>
      <c r="O126" s="26">
        <v>0</v>
      </c>
      <c r="P126" s="26">
        <v>0</v>
      </c>
      <c r="Q126" s="26">
        <v>25902.89</v>
      </c>
      <c r="R126" s="26">
        <v>0</v>
      </c>
      <c r="S126" s="26">
        <v>0</v>
      </c>
      <c r="T126" s="26">
        <v>0</v>
      </c>
      <c r="U126" s="26">
        <v>0</v>
      </c>
      <c r="V126" s="26">
        <v>0</v>
      </c>
      <c r="W126" s="26">
        <v>0</v>
      </c>
      <c r="X126" s="26">
        <v>0</v>
      </c>
      <c r="Y126" s="26">
        <v>0</v>
      </c>
      <c r="Z126" s="26">
        <v>0</v>
      </c>
      <c r="AA126" s="26">
        <v>0</v>
      </c>
      <c r="AB126" s="26">
        <v>0</v>
      </c>
      <c r="AC126" s="26">
        <v>0</v>
      </c>
      <c r="AD126" s="26">
        <v>0</v>
      </c>
      <c r="AE126" s="26">
        <v>0</v>
      </c>
      <c r="AF126" s="26">
        <v>6895.83</v>
      </c>
      <c r="AG126" s="26">
        <v>13472.95</v>
      </c>
      <c r="AH126" s="26">
        <v>0</v>
      </c>
      <c r="AI126" s="26">
        <v>24803.35</v>
      </c>
      <c r="AJ126" s="26">
        <v>4201.3599999999997</v>
      </c>
      <c r="AK126" s="26">
        <v>0</v>
      </c>
      <c r="AL126" s="26">
        <v>0</v>
      </c>
      <c r="AM126" s="26">
        <v>0</v>
      </c>
      <c r="AN126" s="26">
        <v>0</v>
      </c>
      <c r="AO126" s="26">
        <v>7248.17</v>
      </c>
      <c r="AP126" s="26">
        <v>0</v>
      </c>
      <c r="AQ126" s="26">
        <v>980.83</v>
      </c>
      <c r="AR126" s="26">
        <v>0</v>
      </c>
      <c r="AS126" s="26">
        <v>0</v>
      </c>
      <c r="AT126" s="26">
        <v>0</v>
      </c>
      <c r="AU126" s="26">
        <v>0</v>
      </c>
      <c r="AV126" s="26">
        <v>0</v>
      </c>
      <c r="AW126" s="26">
        <v>0</v>
      </c>
      <c r="AX126" s="26">
        <v>0</v>
      </c>
      <c r="AY126" s="26">
        <v>0</v>
      </c>
      <c r="AZ126" s="26">
        <v>0</v>
      </c>
      <c r="BA126" s="26">
        <v>0</v>
      </c>
      <c r="BB126" s="26">
        <v>0</v>
      </c>
      <c r="BC126" s="26">
        <v>0</v>
      </c>
      <c r="BD126" s="26">
        <v>0</v>
      </c>
      <c r="BE126" s="26">
        <v>0</v>
      </c>
      <c r="BF126" s="26">
        <v>40178</v>
      </c>
      <c r="BG126" s="26">
        <v>0</v>
      </c>
      <c r="BH126" s="26">
        <v>131828.93</v>
      </c>
      <c r="BI126" s="26">
        <v>28317</v>
      </c>
      <c r="BJ126" s="26">
        <v>333973</v>
      </c>
      <c r="BK126" s="26">
        <v>11238</v>
      </c>
      <c r="BL126" s="26">
        <v>0</v>
      </c>
      <c r="BM126" s="26">
        <v>0</v>
      </c>
      <c r="BN126" s="26">
        <v>0</v>
      </c>
      <c r="BO126" s="26">
        <v>0</v>
      </c>
      <c r="BP126" s="26">
        <v>27463</v>
      </c>
      <c r="BQ126" s="26">
        <v>90964</v>
      </c>
      <c r="BR126" s="26">
        <v>0</v>
      </c>
      <c r="BS126" s="26">
        <v>14395.81</v>
      </c>
      <c r="BT126" s="26">
        <v>0</v>
      </c>
      <c r="BU126" s="26">
        <f t="shared" si="1"/>
        <v>798067.6100000001</v>
      </c>
      <c r="BW126" s="43">
        <v>62920.41</v>
      </c>
      <c r="BX126" s="43">
        <v>1210.5</v>
      </c>
      <c r="BY126" s="43">
        <v>1519570</v>
      </c>
    </row>
    <row r="127" spans="1:77" s="27" customFormat="1" ht="12" x14ac:dyDescent="0.2">
      <c r="A127" s="24" t="s">
        <v>59</v>
      </c>
      <c r="B127" s="25">
        <v>26005</v>
      </c>
      <c r="C127" s="26">
        <v>0</v>
      </c>
      <c r="D127" s="26">
        <v>46805.21</v>
      </c>
      <c r="E127" s="26">
        <v>0</v>
      </c>
      <c r="F127" s="26">
        <v>1625.9</v>
      </c>
      <c r="G127" s="26">
        <v>0</v>
      </c>
      <c r="H127" s="26">
        <v>0</v>
      </c>
      <c r="I127" s="26">
        <v>0</v>
      </c>
      <c r="J127" s="26">
        <v>0</v>
      </c>
      <c r="K127" s="26">
        <v>0</v>
      </c>
      <c r="L127" s="26">
        <v>0</v>
      </c>
      <c r="M127" s="26">
        <v>0</v>
      </c>
      <c r="N127" s="26">
        <v>0</v>
      </c>
      <c r="O127" s="26">
        <v>0</v>
      </c>
      <c r="P127" s="26">
        <v>0</v>
      </c>
      <c r="Q127" s="26">
        <v>475.8</v>
      </c>
      <c r="R127" s="26">
        <v>0</v>
      </c>
      <c r="S127" s="26">
        <v>0</v>
      </c>
      <c r="T127" s="26">
        <v>0</v>
      </c>
      <c r="U127" s="26">
        <v>0</v>
      </c>
      <c r="V127" s="26">
        <v>892.95</v>
      </c>
      <c r="W127" s="26">
        <v>3872</v>
      </c>
      <c r="X127" s="26">
        <v>0</v>
      </c>
      <c r="Y127" s="26">
        <v>13642.9</v>
      </c>
      <c r="Z127" s="26">
        <v>0</v>
      </c>
      <c r="AA127" s="26">
        <v>8926.16</v>
      </c>
      <c r="AB127" s="26">
        <v>385</v>
      </c>
      <c r="AC127" s="26">
        <v>0</v>
      </c>
      <c r="AD127" s="26">
        <v>0</v>
      </c>
      <c r="AE127" s="26">
        <v>0</v>
      </c>
      <c r="AF127" s="26">
        <v>2470.08</v>
      </c>
      <c r="AG127" s="26">
        <v>0</v>
      </c>
      <c r="AH127" s="26">
        <v>0</v>
      </c>
      <c r="AI127" s="26">
        <v>2873.32</v>
      </c>
      <c r="AJ127" s="26">
        <v>4002.66</v>
      </c>
      <c r="AK127" s="26">
        <v>0</v>
      </c>
      <c r="AL127" s="26">
        <v>0</v>
      </c>
      <c r="AM127" s="26">
        <v>0</v>
      </c>
      <c r="AN127" s="26">
        <v>0</v>
      </c>
      <c r="AO127" s="26">
        <v>6493.16</v>
      </c>
      <c r="AP127" s="26">
        <v>0</v>
      </c>
      <c r="AQ127" s="26">
        <v>17341.8</v>
      </c>
      <c r="AR127" s="26">
        <v>0</v>
      </c>
      <c r="AS127" s="26">
        <v>0</v>
      </c>
      <c r="AT127" s="26">
        <v>0</v>
      </c>
      <c r="AU127" s="26">
        <v>0</v>
      </c>
      <c r="AV127" s="26">
        <v>0</v>
      </c>
      <c r="AW127" s="26">
        <v>0</v>
      </c>
      <c r="AX127" s="26">
        <v>0</v>
      </c>
      <c r="AY127" s="26">
        <v>0</v>
      </c>
      <c r="AZ127" s="26">
        <v>0</v>
      </c>
      <c r="BA127" s="26">
        <v>0</v>
      </c>
      <c r="BB127" s="26">
        <v>0</v>
      </c>
      <c r="BC127" s="26">
        <v>0</v>
      </c>
      <c r="BD127" s="26">
        <v>0</v>
      </c>
      <c r="BE127" s="26">
        <v>0</v>
      </c>
      <c r="BF127" s="26">
        <v>0</v>
      </c>
      <c r="BG127" s="26">
        <v>0</v>
      </c>
      <c r="BH127" s="26">
        <v>3610.28</v>
      </c>
      <c r="BI127" s="26">
        <v>10000</v>
      </c>
      <c r="BJ127" s="26">
        <v>78369</v>
      </c>
      <c r="BK127" s="26">
        <v>18004</v>
      </c>
      <c r="BL127" s="26">
        <v>0</v>
      </c>
      <c r="BM127" s="26">
        <v>0</v>
      </c>
      <c r="BN127" s="26">
        <v>0</v>
      </c>
      <c r="BO127" s="26">
        <v>0</v>
      </c>
      <c r="BP127" s="26">
        <v>10978</v>
      </c>
      <c r="BQ127" s="26">
        <v>1133</v>
      </c>
      <c r="BR127" s="26">
        <v>0</v>
      </c>
      <c r="BS127" s="26">
        <v>0</v>
      </c>
      <c r="BT127" s="26">
        <v>0</v>
      </c>
      <c r="BU127" s="26">
        <f t="shared" si="1"/>
        <v>231901.22000000003</v>
      </c>
      <c r="BW127" s="43">
        <v>518689.74</v>
      </c>
      <c r="BX127" s="43">
        <v>4251.9399999999996</v>
      </c>
      <c r="BY127" s="43">
        <v>191730</v>
      </c>
    </row>
    <row r="128" spans="1:77" s="27" customFormat="1" ht="12" x14ac:dyDescent="0.2">
      <c r="A128" s="24" t="s">
        <v>85</v>
      </c>
      <c r="B128" s="25">
        <v>40002</v>
      </c>
      <c r="C128" s="26">
        <v>0</v>
      </c>
      <c r="D128" s="26">
        <v>150337.49</v>
      </c>
      <c r="E128" s="26">
        <v>0</v>
      </c>
      <c r="F128" s="26">
        <v>9664.31</v>
      </c>
      <c r="G128" s="26">
        <v>0</v>
      </c>
      <c r="H128" s="26">
        <v>2625</v>
      </c>
      <c r="I128" s="26">
        <v>0</v>
      </c>
      <c r="J128" s="26">
        <v>0</v>
      </c>
      <c r="K128" s="26">
        <v>0</v>
      </c>
      <c r="L128" s="26">
        <v>0</v>
      </c>
      <c r="M128" s="26">
        <v>0</v>
      </c>
      <c r="N128" s="26">
        <v>0</v>
      </c>
      <c r="O128" s="26">
        <v>0</v>
      </c>
      <c r="P128" s="26">
        <v>0</v>
      </c>
      <c r="Q128" s="26">
        <v>242387.85</v>
      </c>
      <c r="R128" s="26">
        <v>0</v>
      </c>
      <c r="S128" s="26">
        <v>41725</v>
      </c>
      <c r="T128" s="26">
        <v>11065</v>
      </c>
      <c r="U128" s="26">
        <v>0</v>
      </c>
      <c r="V128" s="26">
        <v>0</v>
      </c>
      <c r="W128" s="26">
        <v>2050</v>
      </c>
      <c r="X128" s="26">
        <v>0</v>
      </c>
      <c r="Y128" s="26">
        <v>0</v>
      </c>
      <c r="Z128" s="26">
        <v>0</v>
      </c>
      <c r="AA128" s="26">
        <v>0</v>
      </c>
      <c r="AB128" s="26">
        <v>0</v>
      </c>
      <c r="AC128" s="26">
        <v>0</v>
      </c>
      <c r="AD128" s="26">
        <v>0</v>
      </c>
      <c r="AE128" s="26">
        <v>0</v>
      </c>
      <c r="AF128" s="26">
        <v>7168.91</v>
      </c>
      <c r="AG128" s="26">
        <v>0</v>
      </c>
      <c r="AH128" s="26">
        <v>0</v>
      </c>
      <c r="AI128" s="26">
        <v>387788.39</v>
      </c>
      <c r="AJ128" s="26">
        <v>372821.01</v>
      </c>
      <c r="AK128" s="26">
        <v>0</v>
      </c>
      <c r="AL128" s="26">
        <v>0</v>
      </c>
      <c r="AM128" s="26">
        <v>0</v>
      </c>
      <c r="AN128" s="26">
        <v>0</v>
      </c>
      <c r="AO128" s="26">
        <v>161585.12</v>
      </c>
      <c r="AP128" s="26">
        <v>0</v>
      </c>
      <c r="AQ128" s="26">
        <v>129223.48</v>
      </c>
      <c r="AR128" s="26">
        <v>210159.35999999999</v>
      </c>
      <c r="AS128" s="26">
        <v>15282.57</v>
      </c>
      <c r="AT128" s="26">
        <v>0</v>
      </c>
      <c r="AU128" s="26">
        <v>0</v>
      </c>
      <c r="AV128" s="26">
        <v>187891</v>
      </c>
      <c r="AW128" s="26">
        <v>297.43</v>
      </c>
      <c r="AX128" s="26">
        <v>17.34</v>
      </c>
      <c r="AY128" s="26">
        <v>0</v>
      </c>
      <c r="AZ128" s="26">
        <v>0</v>
      </c>
      <c r="BA128" s="26">
        <v>29108.75</v>
      </c>
      <c r="BB128" s="26">
        <v>0</v>
      </c>
      <c r="BC128" s="26">
        <v>0</v>
      </c>
      <c r="BD128" s="26">
        <v>0</v>
      </c>
      <c r="BE128" s="26">
        <v>0</v>
      </c>
      <c r="BF128" s="26">
        <v>0</v>
      </c>
      <c r="BG128" s="26">
        <v>0</v>
      </c>
      <c r="BH128" s="26">
        <v>23384</v>
      </c>
      <c r="BI128" s="26">
        <v>34535</v>
      </c>
      <c r="BJ128" s="26">
        <v>456367</v>
      </c>
      <c r="BK128" s="26">
        <v>142791</v>
      </c>
      <c r="BL128" s="26">
        <v>0</v>
      </c>
      <c r="BM128" s="26">
        <v>6652.09</v>
      </c>
      <c r="BN128" s="26">
        <v>0</v>
      </c>
      <c r="BO128" s="26">
        <v>0</v>
      </c>
      <c r="BP128" s="26">
        <v>528229</v>
      </c>
      <c r="BQ128" s="26">
        <v>6005</v>
      </c>
      <c r="BR128" s="26">
        <v>0</v>
      </c>
      <c r="BS128" s="26">
        <v>0</v>
      </c>
      <c r="BT128" s="26">
        <v>0</v>
      </c>
      <c r="BU128" s="26">
        <f t="shared" si="1"/>
        <v>3159161.0999999996</v>
      </c>
      <c r="BW128" s="43">
        <v>8065567.1799999997</v>
      </c>
      <c r="BX128" s="43">
        <v>12916.78</v>
      </c>
      <c r="BY128" s="43">
        <v>7632226</v>
      </c>
    </row>
    <row r="129" spans="1:77" s="27" customFormat="1" ht="12" x14ac:dyDescent="0.2">
      <c r="A129" s="24" t="s">
        <v>130</v>
      </c>
      <c r="B129" s="25">
        <v>57001</v>
      </c>
      <c r="C129" s="26">
        <v>0</v>
      </c>
      <c r="D129" s="26">
        <v>33381.120000000003</v>
      </c>
      <c r="E129" s="26">
        <v>0</v>
      </c>
      <c r="F129" s="26">
        <v>9294.6299999999992</v>
      </c>
      <c r="G129" s="26">
        <v>0</v>
      </c>
      <c r="H129" s="26">
        <v>0</v>
      </c>
      <c r="I129" s="26">
        <v>0</v>
      </c>
      <c r="J129" s="26">
        <v>0</v>
      </c>
      <c r="K129" s="26">
        <v>0</v>
      </c>
      <c r="L129" s="26">
        <v>0</v>
      </c>
      <c r="M129" s="26">
        <v>0</v>
      </c>
      <c r="N129" s="26">
        <v>0</v>
      </c>
      <c r="O129" s="26">
        <v>0</v>
      </c>
      <c r="P129" s="26">
        <v>0</v>
      </c>
      <c r="Q129" s="26">
        <v>2373.9699999999998</v>
      </c>
      <c r="R129" s="26">
        <v>0</v>
      </c>
      <c r="S129" s="26">
        <v>21562.89</v>
      </c>
      <c r="T129" s="26">
        <v>0</v>
      </c>
      <c r="U129" s="26">
        <v>0</v>
      </c>
      <c r="V129" s="26">
        <v>279639.17</v>
      </c>
      <c r="W129" s="26">
        <v>0</v>
      </c>
      <c r="X129" s="26">
        <v>2879.81</v>
      </c>
      <c r="Y129" s="26">
        <v>0</v>
      </c>
      <c r="Z129" s="26">
        <v>0</v>
      </c>
      <c r="AA129" s="26">
        <v>0</v>
      </c>
      <c r="AB129" s="26">
        <v>1247</v>
      </c>
      <c r="AC129" s="26">
        <v>0</v>
      </c>
      <c r="AD129" s="26">
        <v>0</v>
      </c>
      <c r="AE129" s="26">
        <v>0</v>
      </c>
      <c r="AF129" s="26">
        <v>3575.37</v>
      </c>
      <c r="AG129" s="26">
        <v>0</v>
      </c>
      <c r="AH129" s="26">
        <v>0</v>
      </c>
      <c r="AI129" s="26">
        <v>59218.45</v>
      </c>
      <c r="AJ129" s="26">
        <v>91505.54</v>
      </c>
      <c r="AK129" s="26">
        <v>0</v>
      </c>
      <c r="AL129" s="26">
        <v>0</v>
      </c>
      <c r="AM129" s="26">
        <v>0</v>
      </c>
      <c r="AN129" s="26">
        <v>0</v>
      </c>
      <c r="AO129" s="26">
        <v>37239.620000000003</v>
      </c>
      <c r="AP129" s="26">
        <v>0</v>
      </c>
      <c r="AQ129" s="26">
        <v>97128.41</v>
      </c>
      <c r="AR129" s="26">
        <v>0</v>
      </c>
      <c r="AS129" s="26">
        <v>0</v>
      </c>
      <c r="AT129" s="26">
        <v>0</v>
      </c>
      <c r="AU129" s="26">
        <v>0</v>
      </c>
      <c r="AV129" s="26">
        <v>0</v>
      </c>
      <c r="AW129" s="26">
        <v>57.75</v>
      </c>
      <c r="AX129" s="26">
        <v>24356.18</v>
      </c>
      <c r="AY129" s="26">
        <v>5383.74</v>
      </c>
      <c r="AZ129" s="26">
        <v>0</v>
      </c>
      <c r="BA129" s="26">
        <v>0</v>
      </c>
      <c r="BB129" s="26">
        <v>0</v>
      </c>
      <c r="BC129" s="26">
        <v>0</v>
      </c>
      <c r="BD129" s="26">
        <v>0</v>
      </c>
      <c r="BE129" s="26">
        <v>0</v>
      </c>
      <c r="BF129" s="26">
        <v>15375</v>
      </c>
      <c r="BG129" s="26">
        <v>0</v>
      </c>
      <c r="BH129" s="26">
        <v>0</v>
      </c>
      <c r="BI129" s="26">
        <v>0</v>
      </c>
      <c r="BJ129" s="26">
        <v>67949</v>
      </c>
      <c r="BK129" s="26">
        <v>28059</v>
      </c>
      <c r="BL129" s="26">
        <v>0</v>
      </c>
      <c r="BM129" s="26">
        <v>2778.96</v>
      </c>
      <c r="BN129" s="26">
        <v>0</v>
      </c>
      <c r="BO129" s="26">
        <v>0</v>
      </c>
      <c r="BP129" s="26">
        <v>34120</v>
      </c>
      <c r="BQ129" s="26">
        <v>0</v>
      </c>
      <c r="BR129" s="26">
        <v>0</v>
      </c>
      <c r="BS129" s="26">
        <v>0</v>
      </c>
      <c r="BT129" s="26">
        <v>0</v>
      </c>
      <c r="BU129" s="26">
        <f t="shared" si="1"/>
        <v>817125.61</v>
      </c>
      <c r="BW129" s="43">
        <v>1718296.66</v>
      </c>
      <c r="BX129" s="43">
        <v>40406.69</v>
      </c>
      <c r="BY129" s="43">
        <v>1178561</v>
      </c>
    </row>
    <row r="130" spans="1:77" s="27" customFormat="1" ht="12" x14ac:dyDescent="0.2">
      <c r="A130" s="24" t="s">
        <v>122</v>
      </c>
      <c r="B130" s="25">
        <v>54006</v>
      </c>
      <c r="C130" s="26">
        <v>0</v>
      </c>
      <c r="D130" s="26">
        <v>58536.57</v>
      </c>
      <c r="E130" s="26">
        <v>0</v>
      </c>
      <c r="F130" s="26">
        <v>1874.59</v>
      </c>
      <c r="G130" s="26">
        <v>311.95999999999998</v>
      </c>
      <c r="H130" s="26">
        <v>0</v>
      </c>
      <c r="I130" s="26">
        <v>0</v>
      </c>
      <c r="J130" s="26">
        <v>0</v>
      </c>
      <c r="K130" s="26">
        <v>0</v>
      </c>
      <c r="L130" s="26">
        <v>0</v>
      </c>
      <c r="M130" s="26">
        <v>0</v>
      </c>
      <c r="N130" s="26">
        <v>0</v>
      </c>
      <c r="O130" s="26">
        <v>0</v>
      </c>
      <c r="P130" s="26">
        <v>0</v>
      </c>
      <c r="Q130" s="26">
        <v>39622.43</v>
      </c>
      <c r="R130" s="26">
        <v>0</v>
      </c>
      <c r="S130" s="26">
        <v>11206.2</v>
      </c>
      <c r="T130" s="26">
        <v>0</v>
      </c>
      <c r="U130" s="26">
        <v>1924.99</v>
      </c>
      <c r="V130" s="26">
        <v>2541</v>
      </c>
      <c r="W130" s="26">
        <v>12698.76</v>
      </c>
      <c r="X130" s="26">
        <v>451.31</v>
      </c>
      <c r="Y130" s="26">
        <v>11948.82</v>
      </c>
      <c r="Z130" s="26">
        <v>0</v>
      </c>
      <c r="AA130" s="26">
        <v>0</v>
      </c>
      <c r="AB130" s="26">
        <v>407.91</v>
      </c>
      <c r="AC130" s="26">
        <v>0</v>
      </c>
      <c r="AD130" s="26">
        <v>0</v>
      </c>
      <c r="AE130" s="26">
        <v>0</v>
      </c>
      <c r="AF130" s="26">
        <v>1552.56</v>
      </c>
      <c r="AG130" s="26">
        <v>0</v>
      </c>
      <c r="AH130" s="26">
        <v>0</v>
      </c>
      <c r="AI130" s="26">
        <v>29031.24</v>
      </c>
      <c r="AJ130" s="26">
        <v>16941.36</v>
      </c>
      <c r="AK130" s="26">
        <v>0</v>
      </c>
      <c r="AL130" s="26">
        <v>0</v>
      </c>
      <c r="AM130" s="26">
        <v>0</v>
      </c>
      <c r="AN130" s="26">
        <v>0</v>
      </c>
      <c r="AO130" s="26">
        <v>8666.2000000000007</v>
      </c>
      <c r="AP130" s="26">
        <v>526784.59</v>
      </c>
      <c r="AQ130" s="26">
        <v>12826.15</v>
      </c>
      <c r="AR130" s="26">
        <v>0</v>
      </c>
      <c r="AS130" s="26">
        <v>0</v>
      </c>
      <c r="AT130" s="26">
        <v>0</v>
      </c>
      <c r="AU130" s="26">
        <v>0</v>
      </c>
      <c r="AV130" s="26">
        <v>0</v>
      </c>
      <c r="AW130" s="26">
        <v>0</v>
      </c>
      <c r="AX130" s="26">
        <v>0</v>
      </c>
      <c r="AY130" s="26">
        <v>0</v>
      </c>
      <c r="AZ130" s="26">
        <v>0</v>
      </c>
      <c r="BA130" s="26">
        <v>0</v>
      </c>
      <c r="BB130" s="26">
        <v>0</v>
      </c>
      <c r="BC130" s="26">
        <v>0</v>
      </c>
      <c r="BD130" s="26">
        <v>0</v>
      </c>
      <c r="BE130" s="26">
        <v>0</v>
      </c>
      <c r="BF130" s="26">
        <v>0</v>
      </c>
      <c r="BG130" s="26">
        <v>8399</v>
      </c>
      <c r="BH130" s="26">
        <v>9489.31</v>
      </c>
      <c r="BI130" s="26">
        <v>10000</v>
      </c>
      <c r="BJ130" s="26">
        <v>65655</v>
      </c>
      <c r="BK130" s="26">
        <v>9440</v>
      </c>
      <c r="BL130" s="26">
        <v>0</v>
      </c>
      <c r="BM130" s="26">
        <v>0</v>
      </c>
      <c r="BN130" s="26">
        <v>0</v>
      </c>
      <c r="BO130" s="26">
        <v>0</v>
      </c>
      <c r="BP130" s="26">
        <v>154496</v>
      </c>
      <c r="BQ130" s="26">
        <v>111151</v>
      </c>
      <c r="BR130" s="26">
        <v>0</v>
      </c>
      <c r="BS130" s="26">
        <v>0</v>
      </c>
      <c r="BT130" s="26">
        <v>8471</v>
      </c>
      <c r="BU130" s="26">
        <f t="shared" si="1"/>
        <v>1114427.9500000002</v>
      </c>
      <c r="BW130" s="43">
        <v>375790.67</v>
      </c>
      <c r="BX130" s="43">
        <v>1325.81</v>
      </c>
      <c r="BY130" s="43">
        <v>1038040</v>
      </c>
    </row>
    <row r="131" spans="1:77" s="27" customFormat="1" ht="12" x14ac:dyDescent="0.2">
      <c r="A131" s="24" t="s">
        <v>89</v>
      </c>
      <c r="B131" s="25">
        <v>41005</v>
      </c>
      <c r="C131" s="26">
        <v>0</v>
      </c>
      <c r="D131" s="26">
        <v>140544.93</v>
      </c>
      <c r="E131" s="26">
        <v>0</v>
      </c>
      <c r="F131" s="26">
        <v>0</v>
      </c>
      <c r="G131" s="26">
        <v>0</v>
      </c>
      <c r="H131" s="26">
        <v>0</v>
      </c>
      <c r="I131" s="26">
        <v>0</v>
      </c>
      <c r="J131" s="26">
        <v>0</v>
      </c>
      <c r="K131" s="26">
        <v>0</v>
      </c>
      <c r="L131" s="26">
        <v>0</v>
      </c>
      <c r="M131" s="26">
        <v>0</v>
      </c>
      <c r="N131" s="26">
        <v>0</v>
      </c>
      <c r="O131" s="26">
        <v>0</v>
      </c>
      <c r="P131" s="26">
        <v>0</v>
      </c>
      <c r="Q131" s="26">
        <v>16684.47</v>
      </c>
      <c r="R131" s="26">
        <v>0</v>
      </c>
      <c r="S131" s="26">
        <v>65816.09</v>
      </c>
      <c r="T131" s="26">
        <v>0</v>
      </c>
      <c r="U131" s="26">
        <v>3439.85</v>
      </c>
      <c r="V131" s="26">
        <v>119633.07</v>
      </c>
      <c r="W131" s="26">
        <v>21250</v>
      </c>
      <c r="X131" s="26">
        <v>35854.480000000003</v>
      </c>
      <c r="Y131" s="26">
        <v>0</v>
      </c>
      <c r="Z131" s="26">
        <v>0</v>
      </c>
      <c r="AA131" s="26">
        <v>0</v>
      </c>
      <c r="AB131" s="26">
        <v>8126.25</v>
      </c>
      <c r="AC131" s="26">
        <v>0</v>
      </c>
      <c r="AD131" s="26">
        <v>0</v>
      </c>
      <c r="AE131" s="26">
        <v>0</v>
      </c>
      <c r="AF131" s="26">
        <v>15842.55</v>
      </c>
      <c r="AG131" s="26">
        <v>0</v>
      </c>
      <c r="AH131" s="26">
        <v>0</v>
      </c>
      <c r="AI131" s="26">
        <v>83536.539999999994</v>
      </c>
      <c r="AJ131" s="26">
        <v>50899.91</v>
      </c>
      <c r="AK131" s="26">
        <v>0</v>
      </c>
      <c r="AL131" s="26">
        <v>0</v>
      </c>
      <c r="AM131" s="26">
        <v>0</v>
      </c>
      <c r="AN131" s="26">
        <v>0</v>
      </c>
      <c r="AO131" s="26">
        <v>139762.54999999999</v>
      </c>
      <c r="AP131" s="26">
        <v>0</v>
      </c>
      <c r="AQ131" s="26">
        <v>229307.13</v>
      </c>
      <c r="AR131" s="26">
        <v>0</v>
      </c>
      <c r="AS131" s="26">
        <v>0</v>
      </c>
      <c r="AT131" s="26">
        <v>122202</v>
      </c>
      <c r="AU131" s="26">
        <v>0</v>
      </c>
      <c r="AV131" s="26">
        <v>0</v>
      </c>
      <c r="AW131" s="26">
        <v>2573.9</v>
      </c>
      <c r="AX131" s="26">
        <v>0</v>
      </c>
      <c r="AY131" s="26">
        <v>0</v>
      </c>
      <c r="AZ131" s="26">
        <v>0</v>
      </c>
      <c r="BA131" s="26">
        <v>0</v>
      </c>
      <c r="BB131" s="26">
        <v>0</v>
      </c>
      <c r="BC131" s="26">
        <v>0</v>
      </c>
      <c r="BD131" s="26">
        <v>0</v>
      </c>
      <c r="BE131" s="26">
        <v>0</v>
      </c>
      <c r="BF131" s="26">
        <v>0</v>
      </c>
      <c r="BG131" s="26">
        <v>0</v>
      </c>
      <c r="BH131" s="26">
        <v>8090</v>
      </c>
      <c r="BI131" s="26">
        <v>8235</v>
      </c>
      <c r="BJ131" s="26">
        <v>41555</v>
      </c>
      <c r="BK131" s="26">
        <v>79680.2</v>
      </c>
      <c r="BL131" s="26">
        <v>0</v>
      </c>
      <c r="BM131" s="26">
        <v>280</v>
      </c>
      <c r="BN131" s="26">
        <v>0</v>
      </c>
      <c r="BO131" s="26">
        <v>0</v>
      </c>
      <c r="BP131" s="26">
        <v>445615</v>
      </c>
      <c r="BQ131" s="26">
        <v>149600.78</v>
      </c>
      <c r="BR131" s="26">
        <v>0</v>
      </c>
      <c r="BS131" s="26">
        <v>0</v>
      </c>
      <c r="BT131" s="26">
        <v>0</v>
      </c>
      <c r="BU131" s="26">
        <f t="shared" si="1"/>
        <v>1788529.6999999997</v>
      </c>
      <c r="BW131" s="43">
        <v>3645656.81</v>
      </c>
      <c r="BX131" s="43">
        <v>44026.83</v>
      </c>
      <c r="BY131" s="43">
        <v>11387092</v>
      </c>
    </row>
    <row r="132" spans="1:77" s="27" customFormat="1" ht="12" x14ac:dyDescent="0.2">
      <c r="A132" s="24" t="s">
        <v>45</v>
      </c>
      <c r="B132" s="25">
        <v>20003</v>
      </c>
      <c r="C132" s="26">
        <v>0</v>
      </c>
      <c r="D132" s="26">
        <v>42987.16</v>
      </c>
      <c r="E132" s="26">
        <v>0</v>
      </c>
      <c r="F132" s="26">
        <v>3155.51</v>
      </c>
      <c r="G132" s="26">
        <v>0</v>
      </c>
      <c r="H132" s="26">
        <v>0</v>
      </c>
      <c r="I132" s="26">
        <v>0</v>
      </c>
      <c r="J132" s="26">
        <v>0</v>
      </c>
      <c r="K132" s="26">
        <v>0</v>
      </c>
      <c r="L132" s="26">
        <v>0</v>
      </c>
      <c r="M132" s="26">
        <v>0</v>
      </c>
      <c r="N132" s="26">
        <v>0</v>
      </c>
      <c r="O132" s="26">
        <v>0</v>
      </c>
      <c r="P132" s="26">
        <v>0</v>
      </c>
      <c r="Q132" s="26">
        <v>0</v>
      </c>
      <c r="R132" s="26">
        <v>0</v>
      </c>
      <c r="S132" s="26">
        <v>17883</v>
      </c>
      <c r="T132" s="26">
        <v>0</v>
      </c>
      <c r="U132" s="26">
        <v>0</v>
      </c>
      <c r="V132" s="26">
        <v>820</v>
      </c>
      <c r="W132" s="26">
        <v>19800</v>
      </c>
      <c r="X132" s="26">
        <v>0</v>
      </c>
      <c r="Y132" s="26">
        <v>0</v>
      </c>
      <c r="Z132" s="26">
        <v>0</v>
      </c>
      <c r="AA132" s="26">
        <v>0</v>
      </c>
      <c r="AB132" s="26">
        <v>0</v>
      </c>
      <c r="AC132" s="26">
        <v>0</v>
      </c>
      <c r="AD132" s="26">
        <v>0</v>
      </c>
      <c r="AE132" s="26">
        <v>0</v>
      </c>
      <c r="AF132" s="26">
        <v>0</v>
      </c>
      <c r="AG132" s="26">
        <v>0</v>
      </c>
      <c r="AH132" s="26">
        <v>0</v>
      </c>
      <c r="AI132" s="26">
        <v>35423.89</v>
      </c>
      <c r="AJ132" s="26">
        <v>1233.53</v>
      </c>
      <c r="AK132" s="26">
        <v>0</v>
      </c>
      <c r="AL132" s="26">
        <v>0</v>
      </c>
      <c r="AM132" s="26">
        <v>0</v>
      </c>
      <c r="AN132" s="26">
        <v>0</v>
      </c>
      <c r="AO132" s="26">
        <v>17835.96</v>
      </c>
      <c r="AP132" s="26">
        <v>0</v>
      </c>
      <c r="AQ132" s="26">
        <v>14437.65</v>
      </c>
      <c r="AR132" s="26">
        <v>0</v>
      </c>
      <c r="AS132" s="26">
        <v>3276.43</v>
      </c>
      <c r="AT132" s="26">
        <v>0</v>
      </c>
      <c r="AU132" s="26">
        <v>0</v>
      </c>
      <c r="AV132" s="26">
        <v>0</v>
      </c>
      <c r="AW132" s="26">
        <v>0</v>
      </c>
      <c r="AX132" s="26">
        <v>0</v>
      </c>
      <c r="AY132" s="26">
        <v>0</v>
      </c>
      <c r="AZ132" s="26">
        <v>0</v>
      </c>
      <c r="BA132" s="26">
        <v>0</v>
      </c>
      <c r="BB132" s="26">
        <v>0</v>
      </c>
      <c r="BC132" s="26">
        <v>0</v>
      </c>
      <c r="BD132" s="26">
        <v>920.41</v>
      </c>
      <c r="BE132" s="26">
        <v>0</v>
      </c>
      <c r="BF132" s="26">
        <v>0</v>
      </c>
      <c r="BG132" s="26">
        <v>0</v>
      </c>
      <c r="BH132" s="26">
        <v>22640</v>
      </c>
      <c r="BI132" s="26">
        <v>41215</v>
      </c>
      <c r="BJ132" s="26">
        <v>309940</v>
      </c>
      <c r="BK132" s="26">
        <v>40521</v>
      </c>
      <c r="BL132" s="26">
        <v>968</v>
      </c>
      <c r="BM132" s="26">
        <v>0</v>
      </c>
      <c r="BN132" s="26">
        <v>0</v>
      </c>
      <c r="BO132" s="26">
        <v>0</v>
      </c>
      <c r="BP132" s="26">
        <v>0</v>
      </c>
      <c r="BQ132" s="26">
        <v>228820</v>
      </c>
      <c r="BR132" s="26">
        <v>0</v>
      </c>
      <c r="BS132" s="26">
        <v>13430.7</v>
      </c>
      <c r="BT132" s="26">
        <v>41559.19</v>
      </c>
      <c r="BU132" s="26">
        <f t="shared" si="1"/>
        <v>856867.42999999993</v>
      </c>
      <c r="BW132" s="43">
        <v>584181.15</v>
      </c>
      <c r="BX132" s="43">
        <v>13681.91</v>
      </c>
      <c r="BY132" s="43">
        <v>2214666</v>
      </c>
    </row>
    <row r="133" spans="1:77" s="27" customFormat="1" ht="12" x14ac:dyDescent="0.2">
      <c r="A133" s="24" t="s">
        <v>148</v>
      </c>
      <c r="B133" s="25">
        <v>66001</v>
      </c>
      <c r="C133" s="26">
        <v>0</v>
      </c>
      <c r="D133" s="26">
        <v>396678.68</v>
      </c>
      <c r="E133" s="26">
        <v>0</v>
      </c>
      <c r="F133" s="26">
        <v>5456.25</v>
      </c>
      <c r="G133" s="26">
        <v>0</v>
      </c>
      <c r="H133" s="26">
        <v>0</v>
      </c>
      <c r="I133" s="26">
        <v>0</v>
      </c>
      <c r="J133" s="26">
        <v>0</v>
      </c>
      <c r="K133" s="26">
        <v>0</v>
      </c>
      <c r="L133" s="26">
        <v>0</v>
      </c>
      <c r="M133" s="26">
        <v>0</v>
      </c>
      <c r="N133" s="26">
        <v>0</v>
      </c>
      <c r="O133" s="26">
        <v>0</v>
      </c>
      <c r="P133" s="26">
        <v>0</v>
      </c>
      <c r="Q133" s="26">
        <v>100570.78</v>
      </c>
      <c r="R133" s="26">
        <v>0</v>
      </c>
      <c r="S133" s="26">
        <v>4322.3599999999997</v>
      </c>
      <c r="T133" s="26">
        <v>0</v>
      </c>
      <c r="U133" s="26">
        <v>0</v>
      </c>
      <c r="V133" s="26">
        <v>0</v>
      </c>
      <c r="W133" s="26">
        <v>322869.27</v>
      </c>
      <c r="X133" s="26">
        <v>0</v>
      </c>
      <c r="Y133" s="26">
        <v>0</v>
      </c>
      <c r="Z133" s="26">
        <v>0</v>
      </c>
      <c r="AA133" s="26">
        <v>0</v>
      </c>
      <c r="AB133" s="26">
        <v>0</v>
      </c>
      <c r="AC133" s="26">
        <v>0</v>
      </c>
      <c r="AD133" s="26">
        <v>0</v>
      </c>
      <c r="AE133" s="26">
        <v>0</v>
      </c>
      <c r="AF133" s="26">
        <v>12125.23</v>
      </c>
      <c r="AG133" s="26">
        <v>0</v>
      </c>
      <c r="AH133" s="26">
        <v>0</v>
      </c>
      <c r="AI133" s="26">
        <v>56051.86</v>
      </c>
      <c r="AJ133" s="26">
        <v>0</v>
      </c>
      <c r="AK133" s="26">
        <v>0</v>
      </c>
      <c r="AL133" s="26">
        <v>0</v>
      </c>
      <c r="AM133" s="26">
        <v>0</v>
      </c>
      <c r="AN133" s="26">
        <v>3297.52</v>
      </c>
      <c r="AO133" s="26">
        <v>160091.96</v>
      </c>
      <c r="AP133" s="26">
        <v>0</v>
      </c>
      <c r="AQ133" s="26">
        <v>235.83</v>
      </c>
      <c r="AR133" s="26">
        <v>0</v>
      </c>
      <c r="AS133" s="26">
        <v>0</v>
      </c>
      <c r="AT133" s="26">
        <v>0</v>
      </c>
      <c r="AU133" s="26">
        <v>0</v>
      </c>
      <c r="AV133" s="26">
        <v>0</v>
      </c>
      <c r="AW133" s="26">
        <v>0</v>
      </c>
      <c r="AX133" s="26">
        <v>0</v>
      </c>
      <c r="AY133" s="26">
        <v>0</v>
      </c>
      <c r="AZ133" s="26">
        <v>0</v>
      </c>
      <c r="BA133" s="26">
        <v>0</v>
      </c>
      <c r="BB133" s="26">
        <v>0</v>
      </c>
      <c r="BC133" s="26">
        <v>0</v>
      </c>
      <c r="BD133" s="26">
        <v>0</v>
      </c>
      <c r="BE133" s="26">
        <v>0</v>
      </c>
      <c r="BF133" s="26">
        <v>406549</v>
      </c>
      <c r="BG133" s="26">
        <v>0</v>
      </c>
      <c r="BH133" s="26">
        <v>179442.82</v>
      </c>
      <c r="BI133" s="26">
        <v>407996</v>
      </c>
      <c r="BJ133" s="26">
        <v>4586674</v>
      </c>
      <c r="BK133" s="26">
        <v>580674</v>
      </c>
      <c r="BL133" s="26">
        <v>0</v>
      </c>
      <c r="BM133" s="26">
        <v>61249</v>
      </c>
      <c r="BN133" s="26">
        <v>0</v>
      </c>
      <c r="BO133" s="26">
        <v>0</v>
      </c>
      <c r="BP133" s="26">
        <v>1641585.51</v>
      </c>
      <c r="BQ133" s="26">
        <v>1054711</v>
      </c>
      <c r="BR133" s="26">
        <v>0</v>
      </c>
      <c r="BS133" s="26">
        <v>0</v>
      </c>
      <c r="BT133" s="26">
        <v>0</v>
      </c>
      <c r="BU133" s="26">
        <f t="shared" si="1"/>
        <v>9980581.0700000003</v>
      </c>
      <c r="BW133" s="43">
        <v>382887.67</v>
      </c>
      <c r="BX133" s="43">
        <v>15675.75</v>
      </c>
      <c r="BY133" s="43">
        <v>12950605</v>
      </c>
    </row>
    <row r="134" spans="1:77" s="27" customFormat="1" ht="12" x14ac:dyDescent="0.2">
      <c r="A134" s="24" t="s">
        <v>72</v>
      </c>
      <c r="B134" s="25">
        <v>33005</v>
      </c>
      <c r="C134" s="26">
        <v>1766.13</v>
      </c>
      <c r="D134" s="26">
        <v>70817.789999999994</v>
      </c>
      <c r="E134" s="26">
        <v>0</v>
      </c>
      <c r="F134" s="26">
        <v>3739.24</v>
      </c>
      <c r="G134" s="26">
        <v>0</v>
      </c>
      <c r="H134" s="26">
        <v>0</v>
      </c>
      <c r="I134" s="26">
        <v>0</v>
      </c>
      <c r="J134" s="26">
        <v>0</v>
      </c>
      <c r="K134" s="26">
        <v>0</v>
      </c>
      <c r="L134" s="26">
        <v>0</v>
      </c>
      <c r="M134" s="26">
        <v>0</v>
      </c>
      <c r="N134" s="26">
        <v>0</v>
      </c>
      <c r="O134" s="26">
        <v>0</v>
      </c>
      <c r="P134" s="26">
        <v>0</v>
      </c>
      <c r="Q134" s="26">
        <v>10456.700000000001</v>
      </c>
      <c r="R134" s="26">
        <v>0</v>
      </c>
      <c r="S134" s="26">
        <v>4766</v>
      </c>
      <c r="T134" s="26">
        <v>0</v>
      </c>
      <c r="U134" s="26">
        <v>0</v>
      </c>
      <c r="V134" s="26">
        <v>0</v>
      </c>
      <c r="W134" s="26">
        <v>0</v>
      </c>
      <c r="X134" s="26">
        <v>0</v>
      </c>
      <c r="Y134" s="26">
        <v>0</v>
      </c>
      <c r="Z134" s="26">
        <v>0</v>
      </c>
      <c r="AA134" s="26">
        <v>0</v>
      </c>
      <c r="AB134" s="26">
        <v>0</v>
      </c>
      <c r="AC134" s="26">
        <v>0</v>
      </c>
      <c r="AD134" s="26">
        <v>0</v>
      </c>
      <c r="AE134" s="26">
        <v>0</v>
      </c>
      <c r="AF134" s="26">
        <v>0</v>
      </c>
      <c r="AG134" s="26">
        <v>0</v>
      </c>
      <c r="AH134" s="26">
        <v>0</v>
      </c>
      <c r="AI134" s="26">
        <v>85056.05</v>
      </c>
      <c r="AJ134" s="26">
        <v>7126.1</v>
      </c>
      <c r="AK134" s="26">
        <v>0</v>
      </c>
      <c r="AL134" s="26">
        <v>0</v>
      </c>
      <c r="AM134" s="26">
        <v>0</v>
      </c>
      <c r="AN134" s="26">
        <v>0</v>
      </c>
      <c r="AO134" s="26">
        <v>14333.39</v>
      </c>
      <c r="AP134" s="26">
        <v>250936.4</v>
      </c>
      <c r="AQ134" s="26">
        <v>32966.089999999997</v>
      </c>
      <c r="AR134" s="26">
        <v>0</v>
      </c>
      <c r="AS134" s="26">
        <v>0</v>
      </c>
      <c r="AT134" s="26">
        <v>0</v>
      </c>
      <c r="AU134" s="26">
        <v>0</v>
      </c>
      <c r="AV134" s="26">
        <v>0</v>
      </c>
      <c r="AW134" s="26">
        <v>0</v>
      </c>
      <c r="AX134" s="26">
        <v>0</v>
      </c>
      <c r="AY134" s="26">
        <v>0</v>
      </c>
      <c r="AZ134" s="26">
        <v>0</v>
      </c>
      <c r="BA134" s="26">
        <v>0</v>
      </c>
      <c r="BB134" s="26">
        <v>0</v>
      </c>
      <c r="BC134" s="26">
        <v>0</v>
      </c>
      <c r="BD134" s="26">
        <v>0</v>
      </c>
      <c r="BE134" s="26">
        <v>0</v>
      </c>
      <c r="BF134" s="26">
        <v>0</v>
      </c>
      <c r="BG134" s="26">
        <v>0</v>
      </c>
      <c r="BH134" s="26">
        <v>9207.49</v>
      </c>
      <c r="BI134" s="26">
        <v>10807</v>
      </c>
      <c r="BJ134" s="26">
        <v>77455</v>
      </c>
      <c r="BK134" s="26">
        <v>21871</v>
      </c>
      <c r="BL134" s="26">
        <v>0</v>
      </c>
      <c r="BM134" s="26">
        <v>0</v>
      </c>
      <c r="BN134" s="26">
        <v>0</v>
      </c>
      <c r="BO134" s="26">
        <v>0</v>
      </c>
      <c r="BP134" s="26">
        <v>0</v>
      </c>
      <c r="BQ134" s="26">
        <v>58306</v>
      </c>
      <c r="BR134" s="26">
        <v>0</v>
      </c>
      <c r="BS134" s="26">
        <v>0</v>
      </c>
      <c r="BT134" s="26">
        <v>0</v>
      </c>
      <c r="BU134" s="26">
        <f t="shared" si="1"/>
        <v>659610.38</v>
      </c>
      <c r="BW134" s="43">
        <v>1128227.04</v>
      </c>
      <c r="BX134" s="43">
        <v>3209.95</v>
      </c>
      <c r="BY134" s="43">
        <v>411258</v>
      </c>
    </row>
    <row r="135" spans="1:77" s="27" customFormat="1" ht="12" x14ac:dyDescent="0.2">
      <c r="A135" s="24" t="s">
        <v>107</v>
      </c>
      <c r="B135" s="25">
        <v>49006</v>
      </c>
      <c r="C135" s="26">
        <v>0</v>
      </c>
      <c r="D135" s="26">
        <v>296117.74</v>
      </c>
      <c r="E135" s="26">
        <v>0</v>
      </c>
      <c r="F135" s="26">
        <v>7348.84</v>
      </c>
      <c r="G135" s="26">
        <v>0</v>
      </c>
      <c r="H135" s="26">
        <v>0</v>
      </c>
      <c r="I135" s="26">
        <v>0</v>
      </c>
      <c r="J135" s="26">
        <v>0</v>
      </c>
      <c r="K135" s="26">
        <v>0</v>
      </c>
      <c r="L135" s="26">
        <v>0</v>
      </c>
      <c r="M135" s="26">
        <v>0</v>
      </c>
      <c r="N135" s="26">
        <v>0</v>
      </c>
      <c r="O135" s="26">
        <v>0</v>
      </c>
      <c r="P135" s="26">
        <v>0</v>
      </c>
      <c r="Q135" s="26">
        <v>292712.44</v>
      </c>
      <c r="R135" s="26">
        <v>0</v>
      </c>
      <c r="S135" s="26">
        <v>24036.16</v>
      </c>
      <c r="T135" s="26">
        <v>0</v>
      </c>
      <c r="U135" s="26">
        <v>0</v>
      </c>
      <c r="V135" s="26">
        <v>0</v>
      </c>
      <c r="W135" s="26">
        <v>0</v>
      </c>
      <c r="X135" s="26">
        <v>0</v>
      </c>
      <c r="Y135" s="26">
        <v>0</v>
      </c>
      <c r="Z135" s="26">
        <v>0</v>
      </c>
      <c r="AA135" s="26">
        <v>0</v>
      </c>
      <c r="AB135" s="26">
        <v>0</v>
      </c>
      <c r="AC135" s="26">
        <v>0</v>
      </c>
      <c r="AD135" s="26">
        <v>0</v>
      </c>
      <c r="AE135" s="26">
        <v>0</v>
      </c>
      <c r="AF135" s="26">
        <v>9559.09</v>
      </c>
      <c r="AG135" s="26">
        <v>0</v>
      </c>
      <c r="AH135" s="26">
        <v>0</v>
      </c>
      <c r="AI135" s="26">
        <v>37316.86</v>
      </c>
      <c r="AJ135" s="26">
        <v>27570.13</v>
      </c>
      <c r="AK135" s="26">
        <v>0</v>
      </c>
      <c r="AL135" s="26">
        <v>0</v>
      </c>
      <c r="AM135" s="26">
        <v>0</v>
      </c>
      <c r="AN135" s="26">
        <v>0</v>
      </c>
      <c r="AO135" s="26">
        <v>69202.67</v>
      </c>
      <c r="AP135" s="26">
        <v>0</v>
      </c>
      <c r="AQ135" s="26">
        <v>311150.39</v>
      </c>
      <c r="AR135" s="26">
        <v>0</v>
      </c>
      <c r="AS135" s="26">
        <v>0</v>
      </c>
      <c r="AT135" s="26">
        <v>0</v>
      </c>
      <c r="AU135" s="26">
        <v>0</v>
      </c>
      <c r="AV135" s="26">
        <v>0</v>
      </c>
      <c r="AW135" s="26">
        <v>0</v>
      </c>
      <c r="AX135" s="26">
        <v>0</v>
      </c>
      <c r="AY135" s="26">
        <v>0</v>
      </c>
      <c r="AZ135" s="26">
        <v>0</v>
      </c>
      <c r="BA135" s="26">
        <v>0</v>
      </c>
      <c r="BB135" s="26">
        <v>0</v>
      </c>
      <c r="BC135" s="26">
        <v>1578.1</v>
      </c>
      <c r="BD135" s="26">
        <v>0</v>
      </c>
      <c r="BE135" s="26">
        <v>0</v>
      </c>
      <c r="BF135" s="26">
        <v>0</v>
      </c>
      <c r="BG135" s="26">
        <v>0</v>
      </c>
      <c r="BH135" s="26">
        <v>0</v>
      </c>
      <c r="BI135" s="26">
        <v>13035</v>
      </c>
      <c r="BJ135" s="26">
        <v>127284</v>
      </c>
      <c r="BK135" s="26">
        <v>47499</v>
      </c>
      <c r="BL135" s="26">
        <v>0</v>
      </c>
      <c r="BM135" s="26">
        <v>4116.8100000000004</v>
      </c>
      <c r="BN135" s="26">
        <v>0</v>
      </c>
      <c r="BO135" s="26">
        <v>0</v>
      </c>
      <c r="BP135" s="26">
        <v>179386</v>
      </c>
      <c r="BQ135" s="26">
        <v>112545</v>
      </c>
      <c r="BR135" s="26">
        <v>0</v>
      </c>
      <c r="BS135" s="26">
        <v>0</v>
      </c>
      <c r="BT135" s="26">
        <v>0</v>
      </c>
      <c r="BU135" s="26">
        <f t="shared" ref="BU135:BU154" si="2">SUM(C135:BT135)</f>
        <v>1560458.2300000002</v>
      </c>
      <c r="BW135" s="43">
        <v>3759784.09</v>
      </c>
      <c r="BX135" s="43">
        <v>20710.77</v>
      </c>
      <c r="BY135" s="43">
        <v>2694719</v>
      </c>
    </row>
    <row r="136" spans="1:77" s="27" customFormat="1" ht="12" x14ac:dyDescent="0.2">
      <c r="A136" s="24" t="s">
        <v>27</v>
      </c>
      <c r="B136" s="25">
        <v>13001</v>
      </c>
      <c r="C136" s="26">
        <v>0</v>
      </c>
      <c r="D136" s="26">
        <v>180675.23</v>
      </c>
      <c r="E136" s="26">
        <v>0</v>
      </c>
      <c r="F136" s="26">
        <v>6546.14</v>
      </c>
      <c r="G136" s="26">
        <v>0</v>
      </c>
      <c r="H136" s="26">
        <v>0</v>
      </c>
      <c r="I136" s="26">
        <v>0</v>
      </c>
      <c r="J136" s="26">
        <v>0</v>
      </c>
      <c r="K136" s="26">
        <v>0</v>
      </c>
      <c r="L136" s="26">
        <v>0</v>
      </c>
      <c r="M136" s="26">
        <v>0</v>
      </c>
      <c r="N136" s="26">
        <v>23184</v>
      </c>
      <c r="O136" s="26">
        <v>0</v>
      </c>
      <c r="P136" s="26">
        <v>0</v>
      </c>
      <c r="Q136" s="26">
        <v>96273.87</v>
      </c>
      <c r="R136" s="26">
        <v>0</v>
      </c>
      <c r="S136" s="26">
        <v>35378.46</v>
      </c>
      <c r="T136" s="26">
        <v>0</v>
      </c>
      <c r="U136" s="26">
        <v>0</v>
      </c>
      <c r="V136" s="26">
        <v>1928.26</v>
      </c>
      <c r="W136" s="26">
        <v>20065.72</v>
      </c>
      <c r="X136" s="26">
        <v>3005.67</v>
      </c>
      <c r="Y136" s="26">
        <v>0</v>
      </c>
      <c r="Z136" s="26">
        <v>0</v>
      </c>
      <c r="AA136" s="26">
        <v>0</v>
      </c>
      <c r="AB136" s="26">
        <v>0</v>
      </c>
      <c r="AC136" s="26">
        <v>0</v>
      </c>
      <c r="AD136" s="26">
        <v>0</v>
      </c>
      <c r="AE136" s="26">
        <v>0</v>
      </c>
      <c r="AF136" s="26">
        <v>15567.3</v>
      </c>
      <c r="AG136" s="26">
        <v>0</v>
      </c>
      <c r="AH136" s="26">
        <v>0</v>
      </c>
      <c r="AI136" s="26">
        <v>58345.41</v>
      </c>
      <c r="AJ136" s="26">
        <v>153123.1</v>
      </c>
      <c r="AK136" s="26">
        <v>0</v>
      </c>
      <c r="AL136" s="26">
        <v>0</v>
      </c>
      <c r="AM136" s="26">
        <v>0</v>
      </c>
      <c r="AN136" s="26">
        <v>0</v>
      </c>
      <c r="AO136" s="26">
        <v>94384.12</v>
      </c>
      <c r="AP136" s="26">
        <v>0</v>
      </c>
      <c r="AQ136" s="26">
        <v>89177.32</v>
      </c>
      <c r="AR136" s="26">
        <v>0</v>
      </c>
      <c r="AS136" s="26">
        <v>7411.4</v>
      </c>
      <c r="AT136" s="26">
        <v>0</v>
      </c>
      <c r="AU136" s="26">
        <v>0</v>
      </c>
      <c r="AV136" s="26">
        <v>0</v>
      </c>
      <c r="AW136" s="26">
        <v>2435.16</v>
      </c>
      <c r="AX136" s="26">
        <v>0</v>
      </c>
      <c r="AY136" s="26">
        <v>0</v>
      </c>
      <c r="AZ136" s="26">
        <v>0</v>
      </c>
      <c r="BA136" s="26">
        <v>0</v>
      </c>
      <c r="BB136" s="26">
        <v>0</v>
      </c>
      <c r="BC136" s="26">
        <v>0</v>
      </c>
      <c r="BD136" s="26">
        <v>0</v>
      </c>
      <c r="BE136" s="26">
        <v>0</v>
      </c>
      <c r="BF136" s="26">
        <v>10790.32</v>
      </c>
      <c r="BG136" s="26">
        <v>0</v>
      </c>
      <c r="BH136" s="26">
        <v>0</v>
      </c>
      <c r="BI136" s="26">
        <v>43491</v>
      </c>
      <c r="BJ136" s="26">
        <v>346161</v>
      </c>
      <c r="BK136" s="26">
        <v>86600</v>
      </c>
      <c r="BL136" s="26">
        <v>0</v>
      </c>
      <c r="BM136" s="26">
        <v>9365</v>
      </c>
      <c r="BN136" s="26">
        <v>0</v>
      </c>
      <c r="BO136" s="26">
        <v>0</v>
      </c>
      <c r="BP136" s="26">
        <v>574004</v>
      </c>
      <c r="BQ136" s="26">
        <v>179115</v>
      </c>
      <c r="BR136" s="26">
        <v>0</v>
      </c>
      <c r="BS136" s="26">
        <v>0</v>
      </c>
      <c r="BT136" s="26">
        <v>0</v>
      </c>
      <c r="BU136" s="26">
        <f t="shared" si="2"/>
        <v>2037027.48</v>
      </c>
      <c r="BW136" s="43">
        <v>3952245.82</v>
      </c>
      <c r="BX136" s="43">
        <v>17605.669999999998</v>
      </c>
      <c r="BY136" s="43">
        <v>5783123</v>
      </c>
    </row>
    <row r="137" spans="1:77" s="27" customFormat="1" ht="12" x14ac:dyDescent="0.2">
      <c r="A137" s="24" t="s">
        <v>137</v>
      </c>
      <c r="B137" s="25">
        <v>60006</v>
      </c>
      <c r="C137" s="26">
        <v>0</v>
      </c>
      <c r="D137" s="26">
        <v>147213.01999999999</v>
      </c>
      <c r="E137" s="26">
        <v>0</v>
      </c>
      <c r="F137" s="26">
        <v>2121.73</v>
      </c>
      <c r="G137" s="26">
        <v>0</v>
      </c>
      <c r="H137" s="26">
        <v>0</v>
      </c>
      <c r="I137" s="26">
        <v>0</v>
      </c>
      <c r="J137" s="26">
        <v>0</v>
      </c>
      <c r="K137" s="26">
        <v>0</v>
      </c>
      <c r="L137" s="26">
        <v>0</v>
      </c>
      <c r="M137" s="26">
        <v>0</v>
      </c>
      <c r="N137" s="26">
        <v>3329</v>
      </c>
      <c r="O137" s="26">
        <v>0</v>
      </c>
      <c r="P137" s="26">
        <v>0</v>
      </c>
      <c r="Q137" s="26">
        <v>72559.95</v>
      </c>
      <c r="R137" s="26">
        <v>0</v>
      </c>
      <c r="S137" s="26">
        <v>26115.21</v>
      </c>
      <c r="T137" s="26">
        <v>0</v>
      </c>
      <c r="U137" s="26">
        <v>3016.74</v>
      </c>
      <c r="V137" s="26">
        <v>0</v>
      </c>
      <c r="W137" s="26">
        <v>4400</v>
      </c>
      <c r="X137" s="26">
        <v>7500</v>
      </c>
      <c r="Y137" s="26">
        <v>0</v>
      </c>
      <c r="Z137" s="26">
        <v>0</v>
      </c>
      <c r="AA137" s="26">
        <v>0</v>
      </c>
      <c r="AB137" s="26">
        <v>0</v>
      </c>
      <c r="AC137" s="26">
        <v>0</v>
      </c>
      <c r="AD137" s="26">
        <v>0</v>
      </c>
      <c r="AE137" s="26">
        <v>0</v>
      </c>
      <c r="AF137" s="26">
        <v>1688.96</v>
      </c>
      <c r="AG137" s="26">
        <v>0</v>
      </c>
      <c r="AH137" s="26">
        <v>0</v>
      </c>
      <c r="AI137" s="26">
        <v>97259.49</v>
      </c>
      <c r="AJ137" s="26">
        <v>18009.27</v>
      </c>
      <c r="AK137" s="26">
        <v>0</v>
      </c>
      <c r="AL137" s="26">
        <v>0</v>
      </c>
      <c r="AM137" s="26">
        <v>0</v>
      </c>
      <c r="AN137" s="26">
        <v>0</v>
      </c>
      <c r="AO137" s="26">
        <v>26097.51</v>
      </c>
      <c r="AP137" s="26">
        <v>0</v>
      </c>
      <c r="AQ137" s="26">
        <v>23093.62</v>
      </c>
      <c r="AR137" s="26">
        <v>0</v>
      </c>
      <c r="AS137" s="26">
        <v>0</v>
      </c>
      <c r="AT137" s="26">
        <v>0</v>
      </c>
      <c r="AU137" s="26">
        <v>0</v>
      </c>
      <c r="AV137" s="26">
        <v>0</v>
      </c>
      <c r="AW137" s="26">
        <v>0</v>
      </c>
      <c r="AX137" s="26">
        <v>0</v>
      </c>
      <c r="AY137" s="26">
        <v>0</v>
      </c>
      <c r="AZ137" s="26">
        <v>0</v>
      </c>
      <c r="BA137" s="26">
        <v>0</v>
      </c>
      <c r="BB137" s="26">
        <v>0</v>
      </c>
      <c r="BC137" s="26">
        <v>0</v>
      </c>
      <c r="BD137" s="26">
        <v>0</v>
      </c>
      <c r="BE137" s="26">
        <v>0</v>
      </c>
      <c r="BF137" s="26">
        <v>0</v>
      </c>
      <c r="BG137" s="26">
        <v>0</v>
      </c>
      <c r="BH137" s="26">
        <v>0</v>
      </c>
      <c r="BI137" s="26">
        <v>10000</v>
      </c>
      <c r="BJ137" s="26">
        <v>66648</v>
      </c>
      <c r="BK137" s="26">
        <v>23332</v>
      </c>
      <c r="BL137" s="26">
        <v>0</v>
      </c>
      <c r="BM137" s="26">
        <v>0</v>
      </c>
      <c r="BN137" s="26">
        <v>0</v>
      </c>
      <c r="BO137" s="26">
        <v>0</v>
      </c>
      <c r="BP137" s="26">
        <v>0</v>
      </c>
      <c r="BQ137" s="26">
        <v>0</v>
      </c>
      <c r="BR137" s="26">
        <v>0</v>
      </c>
      <c r="BS137" s="26">
        <v>0</v>
      </c>
      <c r="BT137" s="26">
        <v>0</v>
      </c>
      <c r="BU137" s="26">
        <f t="shared" si="2"/>
        <v>532384.5</v>
      </c>
      <c r="BW137" s="43">
        <v>1083114.17</v>
      </c>
      <c r="BX137" s="43">
        <v>6839.83</v>
      </c>
      <c r="BY137" s="43">
        <v>1725982</v>
      </c>
    </row>
    <row r="138" spans="1:77" s="27" customFormat="1" ht="12" x14ac:dyDescent="0.2">
      <c r="A138" s="24" t="s">
        <v>23</v>
      </c>
      <c r="B138" s="25">
        <v>11004</v>
      </c>
      <c r="C138" s="26">
        <v>0</v>
      </c>
      <c r="D138" s="26">
        <v>122946.01</v>
      </c>
      <c r="E138" s="26">
        <v>0</v>
      </c>
      <c r="F138" s="26">
        <v>4728.32</v>
      </c>
      <c r="G138" s="26">
        <v>0</v>
      </c>
      <c r="H138" s="26">
        <v>0</v>
      </c>
      <c r="I138" s="26">
        <v>0</v>
      </c>
      <c r="J138" s="26">
        <v>0</v>
      </c>
      <c r="K138" s="26">
        <v>0</v>
      </c>
      <c r="L138" s="26">
        <v>0</v>
      </c>
      <c r="M138" s="26">
        <v>0</v>
      </c>
      <c r="N138" s="26">
        <v>0</v>
      </c>
      <c r="O138" s="26">
        <v>0</v>
      </c>
      <c r="P138" s="26">
        <v>0</v>
      </c>
      <c r="Q138" s="26">
        <v>267850.02</v>
      </c>
      <c r="R138" s="26">
        <v>0</v>
      </c>
      <c r="S138" s="26">
        <v>23647</v>
      </c>
      <c r="T138" s="26">
        <v>0</v>
      </c>
      <c r="U138" s="26">
        <v>0</v>
      </c>
      <c r="V138" s="26">
        <v>12350.75</v>
      </c>
      <c r="W138" s="26">
        <v>0</v>
      </c>
      <c r="X138" s="26">
        <v>0</v>
      </c>
      <c r="Y138" s="26">
        <v>0</v>
      </c>
      <c r="Z138" s="26">
        <v>0</v>
      </c>
      <c r="AA138" s="26">
        <v>0</v>
      </c>
      <c r="AB138" s="26">
        <v>0</v>
      </c>
      <c r="AC138" s="26">
        <v>0</v>
      </c>
      <c r="AD138" s="26">
        <v>0</v>
      </c>
      <c r="AE138" s="26">
        <v>0</v>
      </c>
      <c r="AF138" s="26">
        <v>4550.84</v>
      </c>
      <c r="AG138" s="26">
        <v>0</v>
      </c>
      <c r="AH138" s="26">
        <v>0</v>
      </c>
      <c r="AI138" s="26">
        <v>70400.25</v>
      </c>
      <c r="AJ138" s="26">
        <v>34238.379999999997</v>
      </c>
      <c r="AK138" s="26">
        <v>0</v>
      </c>
      <c r="AL138" s="26">
        <v>795.02</v>
      </c>
      <c r="AM138" s="26">
        <v>0</v>
      </c>
      <c r="AN138" s="26">
        <v>0</v>
      </c>
      <c r="AO138" s="26">
        <v>55524.959999999999</v>
      </c>
      <c r="AP138" s="26">
        <v>83847.16</v>
      </c>
      <c r="AQ138" s="26">
        <v>71701.919999999998</v>
      </c>
      <c r="AR138" s="26">
        <v>0</v>
      </c>
      <c r="AS138" s="26">
        <v>4884.5</v>
      </c>
      <c r="AT138" s="26">
        <v>0</v>
      </c>
      <c r="AU138" s="26">
        <v>0</v>
      </c>
      <c r="AV138" s="26">
        <v>0</v>
      </c>
      <c r="AW138" s="26">
        <v>0</v>
      </c>
      <c r="AX138" s="26">
        <v>0</v>
      </c>
      <c r="AY138" s="26">
        <v>0</v>
      </c>
      <c r="AZ138" s="26">
        <v>0</v>
      </c>
      <c r="BA138" s="26">
        <v>0</v>
      </c>
      <c r="BB138" s="26">
        <v>0</v>
      </c>
      <c r="BC138" s="26">
        <v>0</v>
      </c>
      <c r="BD138" s="26">
        <v>0</v>
      </c>
      <c r="BE138" s="26">
        <v>0</v>
      </c>
      <c r="BF138" s="26">
        <v>139829</v>
      </c>
      <c r="BG138" s="26">
        <v>0</v>
      </c>
      <c r="BH138" s="26">
        <v>58031.18</v>
      </c>
      <c r="BI138" s="26">
        <v>64214</v>
      </c>
      <c r="BJ138" s="26">
        <v>585166</v>
      </c>
      <c r="BK138" s="26">
        <v>96445</v>
      </c>
      <c r="BL138" s="26">
        <v>0</v>
      </c>
      <c r="BM138" s="26">
        <v>0</v>
      </c>
      <c r="BN138" s="26">
        <v>0</v>
      </c>
      <c r="BO138" s="26">
        <v>0</v>
      </c>
      <c r="BP138" s="26">
        <v>0</v>
      </c>
      <c r="BQ138" s="26">
        <v>830080</v>
      </c>
      <c r="BR138" s="26">
        <v>0</v>
      </c>
      <c r="BS138" s="26">
        <v>65664.149999999994</v>
      </c>
      <c r="BT138" s="26">
        <v>218296.07</v>
      </c>
      <c r="BU138" s="26">
        <f t="shared" si="2"/>
        <v>2815190.53</v>
      </c>
      <c r="BW138" s="43">
        <v>1186366.98</v>
      </c>
      <c r="BX138" s="43">
        <v>11146.98</v>
      </c>
      <c r="BY138" s="43">
        <v>4166139</v>
      </c>
    </row>
    <row r="139" spans="1:77" s="27" customFormat="1" ht="12" x14ac:dyDescent="0.2">
      <c r="A139" s="24" t="s">
        <v>115</v>
      </c>
      <c r="B139" s="25">
        <v>51005</v>
      </c>
      <c r="C139" s="26">
        <v>0</v>
      </c>
      <c r="D139" s="26">
        <v>114406.34</v>
      </c>
      <c r="E139" s="26">
        <v>0</v>
      </c>
      <c r="F139" s="26">
        <v>2010.27</v>
      </c>
      <c r="G139" s="26">
        <v>0</v>
      </c>
      <c r="H139" s="26">
        <v>0</v>
      </c>
      <c r="I139" s="26">
        <v>0</v>
      </c>
      <c r="J139" s="26">
        <v>0</v>
      </c>
      <c r="K139" s="26">
        <v>0</v>
      </c>
      <c r="L139" s="26">
        <v>0</v>
      </c>
      <c r="M139" s="26">
        <v>0</v>
      </c>
      <c r="N139" s="26">
        <v>0</v>
      </c>
      <c r="O139" s="26">
        <v>0</v>
      </c>
      <c r="P139" s="26">
        <v>0</v>
      </c>
      <c r="Q139" s="26">
        <v>4521.1499999999996</v>
      </c>
      <c r="R139" s="26">
        <v>0</v>
      </c>
      <c r="S139" s="26">
        <v>22245.56</v>
      </c>
      <c r="T139" s="26">
        <v>0</v>
      </c>
      <c r="U139" s="26">
        <v>0</v>
      </c>
      <c r="V139" s="26">
        <v>26486.29</v>
      </c>
      <c r="W139" s="26">
        <v>17304.82</v>
      </c>
      <c r="X139" s="26">
        <v>10550</v>
      </c>
      <c r="Y139" s="26">
        <v>0</v>
      </c>
      <c r="Z139" s="26">
        <v>0</v>
      </c>
      <c r="AA139" s="26">
        <v>0</v>
      </c>
      <c r="AB139" s="26">
        <v>0</v>
      </c>
      <c r="AC139" s="26">
        <v>0</v>
      </c>
      <c r="AD139" s="26">
        <v>0</v>
      </c>
      <c r="AE139" s="26">
        <v>0</v>
      </c>
      <c r="AF139" s="26">
        <v>5993.58</v>
      </c>
      <c r="AG139" s="26">
        <v>0</v>
      </c>
      <c r="AH139" s="26">
        <v>0</v>
      </c>
      <c r="AI139" s="26">
        <v>44149.39</v>
      </c>
      <c r="AJ139" s="26">
        <v>8966.06</v>
      </c>
      <c r="AK139" s="26">
        <v>0</v>
      </c>
      <c r="AL139" s="26">
        <v>0</v>
      </c>
      <c r="AM139" s="26">
        <v>0</v>
      </c>
      <c r="AN139" s="26">
        <v>1603.96</v>
      </c>
      <c r="AO139" s="26">
        <v>16696.93</v>
      </c>
      <c r="AP139" s="26">
        <v>0</v>
      </c>
      <c r="AQ139" s="26">
        <v>21405.29</v>
      </c>
      <c r="AR139" s="26">
        <v>0</v>
      </c>
      <c r="AS139" s="26">
        <v>1825.15</v>
      </c>
      <c r="AT139" s="26">
        <v>0</v>
      </c>
      <c r="AU139" s="26">
        <v>0</v>
      </c>
      <c r="AV139" s="26">
        <v>0</v>
      </c>
      <c r="AW139" s="26">
        <v>0</v>
      </c>
      <c r="AX139" s="26">
        <v>44272.22</v>
      </c>
      <c r="AY139" s="26">
        <v>5998.46</v>
      </c>
      <c r="AZ139" s="26">
        <v>0</v>
      </c>
      <c r="BA139" s="26">
        <v>0</v>
      </c>
      <c r="BB139" s="26">
        <v>0</v>
      </c>
      <c r="BC139" s="26">
        <v>0</v>
      </c>
      <c r="BD139" s="26">
        <v>0</v>
      </c>
      <c r="BE139" s="26">
        <v>0</v>
      </c>
      <c r="BF139" s="26">
        <v>0</v>
      </c>
      <c r="BG139" s="26">
        <v>21829</v>
      </c>
      <c r="BH139" s="26">
        <v>9047.24</v>
      </c>
      <c r="BI139" s="26">
        <v>10000</v>
      </c>
      <c r="BJ139" s="26">
        <v>56208</v>
      </c>
      <c r="BK139" s="26">
        <v>15286</v>
      </c>
      <c r="BL139" s="26">
        <v>0</v>
      </c>
      <c r="BM139" s="26">
        <v>0</v>
      </c>
      <c r="BN139" s="26">
        <v>0</v>
      </c>
      <c r="BO139" s="26">
        <v>0</v>
      </c>
      <c r="BP139" s="26">
        <v>0</v>
      </c>
      <c r="BQ139" s="26">
        <v>25531</v>
      </c>
      <c r="BR139" s="26">
        <v>0</v>
      </c>
      <c r="BS139" s="26">
        <v>0</v>
      </c>
      <c r="BT139" s="26">
        <v>0</v>
      </c>
      <c r="BU139" s="26">
        <f t="shared" si="2"/>
        <v>486336.71</v>
      </c>
      <c r="BW139" s="43">
        <v>775506.55</v>
      </c>
      <c r="BX139" s="43">
        <v>6908.4</v>
      </c>
      <c r="BY139" s="43">
        <v>1382444</v>
      </c>
    </row>
    <row r="140" spans="1:77" s="27" customFormat="1" ht="12" x14ac:dyDescent="0.2">
      <c r="A140" s="24" t="s">
        <v>15</v>
      </c>
      <c r="B140" s="25">
        <v>6005</v>
      </c>
      <c r="C140" s="26">
        <v>0</v>
      </c>
      <c r="D140" s="26">
        <v>37005.24</v>
      </c>
      <c r="E140" s="26">
        <v>0</v>
      </c>
      <c r="F140" s="26">
        <v>685.58</v>
      </c>
      <c r="G140" s="26">
        <v>0</v>
      </c>
      <c r="H140" s="26">
        <v>0</v>
      </c>
      <c r="I140" s="26">
        <v>0</v>
      </c>
      <c r="J140" s="26">
        <v>0</v>
      </c>
      <c r="K140" s="26">
        <v>4771.41</v>
      </c>
      <c r="L140" s="26">
        <v>0</v>
      </c>
      <c r="M140" s="26">
        <v>0</v>
      </c>
      <c r="N140" s="26">
        <v>0</v>
      </c>
      <c r="O140" s="26">
        <v>0</v>
      </c>
      <c r="P140" s="26">
        <v>0</v>
      </c>
      <c r="Q140" s="26">
        <v>757.83</v>
      </c>
      <c r="R140" s="26">
        <v>0</v>
      </c>
      <c r="S140" s="26">
        <v>27000</v>
      </c>
      <c r="T140" s="26">
        <v>0</v>
      </c>
      <c r="U140" s="26">
        <v>425</v>
      </c>
      <c r="V140" s="26">
        <v>4316.43</v>
      </c>
      <c r="W140" s="26">
        <v>0</v>
      </c>
      <c r="X140" s="26">
        <v>351.98</v>
      </c>
      <c r="Y140" s="26">
        <v>0</v>
      </c>
      <c r="Z140" s="26">
        <v>0</v>
      </c>
      <c r="AA140" s="26">
        <v>0</v>
      </c>
      <c r="AB140" s="26">
        <v>0</v>
      </c>
      <c r="AC140" s="26">
        <v>0</v>
      </c>
      <c r="AD140" s="26">
        <v>0</v>
      </c>
      <c r="AE140" s="26">
        <v>0</v>
      </c>
      <c r="AF140" s="26">
        <v>2364.88</v>
      </c>
      <c r="AG140" s="26">
        <v>1109.04</v>
      </c>
      <c r="AH140" s="26">
        <v>0</v>
      </c>
      <c r="AI140" s="26">
        <v>10957.28</v>
      </c>
      <c r="AJ140" s="26">
        <v>13988.02</v>
      </c>
      <c r="AK140" s="26">
        <v>0</v>
      </c>
      <c r="AL140" s="26">
        <v>0</v>
      </c>
      <c r="AM140" s="26">
        <v>0</v>
      </c>
      <c r="AN140" s="26">
        <v>0</v>
      </c>
      <c r="AO140" s="26">
        <v>15738.53</v>
      </c>
      <c r="AP140" s="26">
        <v>0</v>
      </c>
      <c r="AQ140" s="26">
        <v>29699.66</v>
      </c>
      <c r="AR140" s="26">
        <v>0</v>
      </c>
      <c r="AS140" s="26">
        <v>0</v>
      </c>
      <c r="AT140" s="26">
        <v>0</v>
      </c>
      <c r="AU140" s="26">
        <v>0</v>
      </c>
      <c r="AV140" s="26">
        <v>0</v>
      </c>
      <c r="AW140" s="26">
        <v>0</v>
      </c>
      <c r="AX140" s="26">
        <v>0</v>
      </c>
      <c r="AY140" s="26">
        <v>0</v>
      </c>
      <c r="AZ140" s="26">
        <v>0</v>
      </c>
      <c r="BA140" s="26">
        <v>0</v>
      </c>
      <c r="BB140" s="26">
        <v>0</v>
      </c>
      <c r="BC140" s="26">
        <v>0</v>
      </c>
      <c r="BD140" s="26">
        <v>0</v>
      </c>
      <c r="BE140" s="26">
        <v>0</v>
      </c>
      <c r="BF140" s="26">
        <v>0</v>
      </c>
      <c r="BG140" s="26">
        <v>0</v>
      </c>
      <c r="BH140" s="26">
        <v>0</v>
      </c>
      <c r="BI140" s="26">
        <v>10000</v>
      </c>
      <c r="BJ140" s="26">
        <v>50958</v>
      </c>
      <c r="BK140" s="26">
        <v>10462</v>
      </c>
      <c r="BL140" s="26">
        <v>0</v>
      </c>
      <c r="BM140" s="26">
        <v>0</v>
      </c>
      <c r="BN140" s="26">
        <v>0</v>
      </c>
      <c r="BO140" s="26">
        <v>0</v>
      </c>
      <c r="BP140" s="26">
        <v>0</v>
      </c>
      <c r="BQ140" s="26">
        <v>0</v>
      </c>
      <c r="BR140" s="26">
        <v>0</v>
      </c>
      <c r="BS140" s="26">
        <v>0</v>
      </c>
      <c r="BT140" s="26">
        <v>0</v>
      </c>
      <c r="BU140" s="26">
        <f t="shared" si="2"/>
        <v>220590.87999999998</v>
      </c>
      <c r="BW140" s="43">
        <v>552146.64</v>
      </c>
      <c r="BX140" s="43">
        <v>2899.12</v>
      </c>
      <c r="BY140" s="43">
        <v>1815136</v>
      </c>
    </row>
    <row r="141" spans="1:77" s="27" customFormat="1" ht="12" x14ac:dyDescent="0.2">
      <c r="A141" s="24" t="s">
        <v>31</v>
      </c>
      <c r="B141" s="25">
        <v>14004</v>
      </c>
      <c r="C141" s="26">
        <v>6795.42</v>
      </c>
      <c r="D141" s="26">
        <v>269510.76</v>
      </c>
      <c r="E141" s="26">
        <v>0</v>
      </c>
      <c r="F141" s="26">
        <v>14446.68</v>
      </c>
      <c r="G141" s="26">
        <v>8466.36</v>
      </c>
      <c r="H141" s="26">
        <v>0</v>
      </c>
      <c r="I141" s="26">
        <v>0</v>
      </c>
      <c r="J141" s="26">
        <v>0</v>
      </c>
      <c r="K141" s="26">
        <v>0</v>
      </c>
      <c r="L141" s="26">
        <v>0</v>
      </c>
      <c r="M141" s="26">
        <v>0</v>
      </c>
      <c r="N141" s="26">
        <v>0</v>
      </c>
      <c r="O141" s="26">
        <v>0</v>
      </c>
      <c r="P141" s="26">
        <v>0</v>
      </c>
      <c r="Q141" s="26">
        <v>63706.58</v>
      </c>
      <c r="R141" s="26">
        <v>0</v>
      </c>
      <c r="S141" s="26">
        <v>60492.5</v>
      </c>
      <c r="T141" s="26">
        <v>0</v>
      </c>
      <c r="U141" s="26">
        <v>0</v>
      </c>
      <c r="V141" s="26">
        <v>42863.76</v>
      </c>
      <c r="W141" s="26">
        <v>135491.92000000001</v>
      </c>
      <c r="X141" s="26">
        <v>0</v>
      </c>
      <c r="Y141" s="26">
        <v>0</v>
      </c>
      <c r="Z141" s="26">
        <v>0</v>
      </c>
      <c r="AA141" s="26">
        <v>0</v>
      </c>
      <c r="AB141" s="26">
        <v>0</v>
      </c>
      <c r="AC141" s="26">
        <v>0</v>
      </c>
      <c r="AD141" s="26">
        <v>0</v>
      </c>
      <c r="AE141" s="26">
        <v>0</v>
      </c>
      <c r="AF141" s="26">
        <v>62699.39</v>
      </c>
      <c r="AG141" s="26">
        <v>0</v>
      </c>
      <c r="AH141" s="26">
        <v>0</v>
      </c>
      <c r="AI141" s="26">
        <v>322497.68</v>
      </c>
      <c r="AJ141" s="26">
        <v>337129.08</v>
      </c>
      <c r="AK141" s="26">
        <v>0</v>
      </c>
      <c r="AL141" s="26">
        <v>11973.27</v>
      </c>
      <c r="AM141" s="26">
        <v>0</v>
      </c>
      <c r="AN141" s="26">
        <v>111920.85</v>
      </c>
      <c r="AO141" s="26">
        <v>288989.34000000003</v>
      </c>
      <c r="AP141" s="26">
        <v>65805.759999999995</v>
      </c>
      <c r="AQ141" s="26">
        <v>455790.34</v>
      </c>
      <c r="AR141" s="26">
        <v>0</v>
      </c>
      <c r="AS141" s="26">
        <v>59306.51</v>
      </c>
      <c r="AT141" s="26">
        <v>0</v>
      </c>
      <c r="AU141" s="26">
        <v>0</v>
      </c>
      <c r="AV141" s="26">
        <v>0</v>
      </c>
      <c r="AW141" s="26">
        <v>8655.16</v>
      </c>
      <c r="AX141" s="26">
        <v>0</v>
      </c>
      <c r="AY141" s="26">
        <v>0</v>
      </c>
      <c r="AZ141" s="26">
        <v>0</v>
      </c>
      <c r="BA141" s="26">
        <v>0</v>
      </c>
      <c r="BB141" s="26">
        <v>0</v>
      </c>
      <c r="BC141" s="26">
        <v>1591.98</v>
      </c>
      <c r="BD141" s="26">
        <v>0</v>
      </c>
      <c r="BE141" s="26">
        <v>0</v>
      </c>
      <c r="BF141" s="26">
        <v>0</v>
      </c>
      <c r="BG141" s="26">
        <v>0</v>
      </c>
      <c r="BH141" s="26">
        <v>13019</v>
      </c>
      <c r="BI141" s="26">
        <v>78743</v>
      </c>
      <c r="BJ141" s="26">
        <v>766258</v>
      </c>
      <c r="BK141" s="26">
        <v>226156</v>
      </c>
      <c r="BL141" s="26">
        <v>15812</v>
      </c>
      <c r="BM141" s="26">
        <v>0</v>
      </c>
      <c r="BN141" s="26">
        <v>0</v>
      </c>
      <c r="BO141" s="26">
        <v>0</v>
      </c>
      <c r="BP141" s="26">
        <v>0</v>
      </c>
      <c r="BQ141" s="26">
        <v>884844</v>
      </c>
      <c r="BR141" s="26">
        <v>0</v>
      </c>
      <c r="BS141" s="26">
        <v>0</v>
      </c>
      <c r="BT141" s="26">
        <v>0</v>
      </c>
      <c r="BU141" s="26">
        <f t="shared" si="2"/>
        <v>4312965.34</v>
      </c>
      <c r="BW141" s="43">
        <v>10933469.300000001</v>
      </c>
      <c r="BX141" s="43">
        <v>24026.59</v>
      </c>
      <c r="BY141" s="43">
        <v>12865748</v>
      </c>
    </row>
    <row r="142" spans="1:77" s="27" customFormat="1" ht="12" x14ac:dyDescent="0.2">
      <c r="A142" s="24" t="s">
        <v>41</v>
      </c>
      <c r="B142" s="25">
        <v>18003</v>
      </c>
      <c r="C142" s="26">
        <v>4613.9399999999996</v>
      </c>
      <c r="D142" s="26">
        <v>52454.27</v>
      </c>
      <c r="E142" s="26">
        <v>0</v>
      </c>
      <c r="F142" s="26">
        <v>2540.25</v>
      </c>
      <c r="G142" s="26">
        <v>0</v>
      </c>
      <c r="H142" s="26">
        <v>0</v>
      </c>
      <c r="I142" s="26">
        <v>0</v>
      </c>
      <c r="J142" s="26">
        <v>0</v>
      </c>
      <c r="K142" s="26">
        <v>0</v>
      </c>
      <c r="L142" s="26">
        <v>0</v>
      </c>
      <c r="M142" s="26">
        <v>0</v>
      </c>
      <c r="N142" s="26">
        <v>0</v>
      </c>
      <c r="O142" s="26">
        <v>0</v>
      </c>
      <c r="P142" s="26">
        <v>0</v>
      </c>
      <c r="Q142" s="26">
        <v>1010.35</v>
      </c>
      <c r="R142" s="26">
        <v>0</v>
      </c>
      <c r="S142" s="26">
        <v>4312.57</v>
      </c>
      <c r="T142" s="26">
        <v>0</v>
      </c>
      <c r="U142" s="26">
        <v>0</v>
      </c>
      <c r="V142" s="26">
        <v>5199</v>
      </c>
      <c r="W142" s="26">
        <v>1850</v>
      </c>
      <c r="X142" s="26">
        <v>0</v>
      </c>
      <c r="Y142" s="26">
        <v>0</v>
      </c>
      <c r="Z142" s="26">
        <v>0</v>
      </c>
      <c r="AA142" s="26">
        <v>0</v>
      </c>
      <c r="AB142" s="26">
        <v>0</v>
      </c>
      <c r="AC142" s="26">
        <v>0</v>
      </c>
      <c r="AD142" s="26">
        <v>0</v>
      </c>
      <c r="AE142" s="26">
        <v>0</v>
      </c>
      <c r="AF142" s="26">
        <v>5692.29</v>
      </c>
      <c r="AG142" s="26">
        <v>0</v>
      </c>
      <c r="AH142" s="26">
        <v>0</v>
      </c>
      <c r="AI142" s="26">
        <v>3871.86</v>
      </c>
      <c r="AJ142" s="26">
        <v>22779.08</v>
      </c>
      <c r="AK142" s="26">
        <v>0</v>
      </c>
      <c r="AL142" s="26">
        <v>0</v>
      </c>
      <c r="AM142" s="26">
        <v>0</v>
      </c>
      <c r="AN142" s="26">
        <v>0</v>
      </c>
      <c r="AO142" s="26">
        <v>16701.080000000002</v>
      </c>
      <c r="AP142" s="26">
        <v>0</v>
      </c>
      <c r="AQ142" s="26">
        <v>11720.79</v>
      </c>
      <c r="AR142" s="26">
        <v>0</v>
      </c>
      <c r="AS142" s="26">
        <v>0</v>
      </c>
      <c r="AT142" s="26">
        <v>0</v>
      </c>
      <c r="AU142" s="26">
        <v>0</v>
      </c>
      <c r="AV142" s="26">
        <v>0</v>
      </c>
      <c r="AW142" s="26">
        <v>0</v>
      </c>
      <c r="AX142" s="26">
        <v>0</v>
      </c>
      <c r="AY142" s="26">
        <v>0</v>
      </c>
      <c r="AZ142" s="26">
        <v>0</v>
      </c>
      <c r="BA142" s="26">
        <v>0</v>
      </c>
      <c r="BB142" s="26">
        <v>0</v>
      </c>
      <c r="BC142" s="26">
        <v>0</v>
      </c>
      <c r="BD142" s="26">
        <v>0</v>
      </c>
      <c r="BE142" s="26">
        <v>0</v>
      </c>
      <c r="BF142" s="26">
        <v>17933</v>
      </c>
      <c r="BG142" s="26">
        <v>0</v>
      </c>
      <c r="BH142" s="26">
        <v>8548.0499999999993</v>
      </c>
      <c r="BI142" s="26">
        <v>14078</v>
      </c>
      <c r="BJ142" s="26">
        <v>106859</v>
      </c>
      <c r="BK142" s="26">
        <v>26530</v>
      </c>
      <c r="BL142" s="26">
        <v>0</v>
      </c>
      <c r="BM142" s="26">
        <v>984.68</v>
      </c>
      <c r="BN142" s="26">
        <v>1499.98</v>
      </c>
      <c r="BO142" s="26">
        <v>0</v>
      </c>
      <c r="BP142" s="26">
        <v>0</v>
      </c>
      <c r="BQ142" s="26">
        <v>91310</v>
      </c>
      <c r="BR142" s="26">
        <v>147.77000000000001</v>
      </c>
      <c r="BS142" s="26">
        <v>0</v>
      </c>
      <c r="BT142" s="26">
        <v>0</v>
      </c>
      <c r="BU142" s="26">
        <f t="shared" si="2"/>
        <v>400635.96</v>
      </c>
      <c r="BW142" s="43">
        <v>753617.53</v>
      </c>
      <c r="BX142" s="43">
        <v>2632.41</v>
      </c>
      <c r="BY142" s="43">
        <v>790102</v>
      </c>
    </row>
    <row r="143" spans="1:77" s="27" customFormat="1" ht="12" x14ac:dyDescent="0.2">
      <c r="A143" s="24" t="s">
        <v>32</v>
      </c>
      <c r="B143" s="25">
        <v>14005</v>
      </c>
      <c r="C143" s="26">
        <v>0</v>
      </c>
      <c r="D143" s="26">
        <v>63197.49</v>
      </c>
      <c r="E143" s="26">
        <v>0</v>
      </c>
      <c r="F143" s="26">
        <v>1614</v>
      </c>
      <c r="G143" s="26">
        <v>0</v>
      </c>
      <c r="H143" s="26">
        <v>0</v>
      </c>
      <c r="I143" s="26">
        <v>0</v>
      </c>
      <c r="J143" s="26">
        <v>0</v>
      </c>
      <c r="K143" s="26">
        <v>0</v>
      </c>
      <c r="L143" s="26">
        <v>0</v>
      </c>
      <c r="M143" s="26">
        <v>0</v>
      </c>
      <c r="N143" s="26">
        <v>0</v>
      </c>
      <c r="O143" s="26">
        <v>0</v>
      </c>
      <c r="P143" s="26">
        <v>0</v>
      </c>
      <c r="Q143" s="26">
        <v>4136.3900000000003</v>
      </c>
      <c r="R143" s="26">
        <v>0</v>
      </c>
      <c r="S143" s="26">
        <v>14279.29</v>
      </c>
      <c r="T143" s="26">
        <v>0</v>
      </c>
      <c r="U143" s="26">
        <v>4340</v>
      </c>
      <c r="V143" s="26">
        <v>4077</v>
      </c>
      <c r="W143" s="26">
        <v>31050</v>
      </c>
      <c r="X143" s="26">
        <v>1191.77</v>
      </c>
      <c r="Y143" s="26">
        <v>0</v>
      </c>
      <c r="Z143" s="26">
        <v>0</v>
      </c>
      <c r="AA143" s="26">
        <v>0</v>
      </c>
      <c r="AB143" s="26">
        <v>0</v>
      </c>
      <c r="AC143" s="26">
        <v>0</v>
      </c>
      <c r="AD143" s="26">
        <v>0</v>
      </c>
      <c r="AE143" s="26">
        <v>0</v>
      </c>
      <c r="AF143" s="26">
        <v>6244.14</v>
      </c>
      <c r="AG143" s="26">
        <v>0</v>
      </c>
      <c r="AH143" s="26">
        <v>0</v>
      </c>
      <c r="AI143" s="26">
        <v>8556.68</v>
      </c>
      <c r="AJ143" s="26">
        <v>10952.46</v>
      </c>
      <c r="AK143" s="26">
        <v>0</v>
      </c>
      <c r="AL143" s="26">
        <v>0</v>
      </c>
      <c r="AM143" s="26">
        <v>0</v>
      </c>
      <c r="AN143" s="26">
        <v>0</v>
      </c>
      <c r="AO143" s="26">
        <v>9869.4</v>
      </c>
      <c r="AP143" s="26">
        <v>701733.42</v>
      </c>
      <c r="AQ143" s="26">
        <v>31646.15</v>
      </c>
      <c r="AR143" s="26">
        <v>0</v>
      </c>
      <c r="AS143" s="26">
        <v>6169.25</v>
      </c>
      <c r="AT143" s="26">
        <v>0</v>
      </c>
      <c r="AU143" s="26">
        <v>0</v>
      </c>
      <c r="AV143" s="26">
        <v>0</v>
      </c>
      <c r="AW143" s="26">
        <v>548.6</v>
      </c>
      <c r="AX143" s="26">
        <v>0</v>
      </c>
      <c r="AY143" s="26">
        <v>0</v>
      </c>
      <c r="AZ143" s="26">
        <v>0</v>
      </c>
      <c r="BA143" s="26">
        <v>0</v>
      </c>
      <c r="BB143" s="26">
        <v>0</v>
      </c>
      <c r="BC143" s="26">
        <v>624.12</v>
      </c>
      <c r="BD143" s="26">
        <v>0</v>
      </c>
      <c r="BE143" s="26">
        <v>0</v>
      </c>
      <c r="BF143" s="26">
        <v>0</v>
      </c>
      <c r="BG143" s="26">
        <v>0</v>
      </c>
      <c r="BH143" s="26">
        <v>0</v>
      </c>
      <c r="BI143" s="26">
        <v>10000</v>
      </c>
      <c r="BJ143" s="26">
        <v>63046</v>
      </c>
      <c r="BK143" s="26">
        <v>11840</v>
      </c>
      <c r="BL143" s="26">
        <v>0</v>
      </c>
      <c r="BM143" s="26">
        <v>0</v>
      </c>
      <c r="BN143" s="26">
        <v>4500</v>
      </c>
      <c r="BO143" s="26">
        <v>0</v>
      </c>
      <c r="BP143" s="26">
        <v>69527</v>
      </c>
      <c r="BQ143" s="26">
        <v>14453</v>
      </c>
      <c r="BR143" s="26">
        <v>1207.3699999999999</v>
      </c>
      <c r="BS143" s="26">
        <v>0</v>
      </c>
      <c r="BT143" s="26">
        <v>0</v>
      </c>
      <c r="BU143" s="26">
        <f t="shared" si="2"/>
        <v>1074803.5300000003</v>
      </c>
      <c r="BW143" s="43">
        <v>658881.59</v>
      </c>
      <c r="BX143" s="43">
        <v>2679.58</v>
      </c>
      <c r="BY143" s="43">
        <v>1459431</v>
      </c>
    </row>
    <row r="144" spans="1:77" s="27" customFormat="1" ht="12" x14ac:dyDescent="0.2">
      <c r="A144" s="24" t="s">
        <v>42</v>
      </c>
      <c r="B144" s="25">
        <v>18005</v>
      </c>
      <c r="C144" s="26">
        <v>0</v>
      </c>
      <c r="D144" s="26">
        <v>211859.86</v>
      </c>
      <c r="E144" s="26">
        <v>0</v>
      </c>
      <c r="F144" s="26">
        <v>7671.05</v>
      </c>
      <c r="G144" s="26">
        <v>0</v>
      </c>
      <c r="H144" s="26">
        <v>0</v>
      </c>
      <c r="I144" s="26">
        <v>0</v>
      </c>
      <c r="J144" s="26">
        <v>0</v>
      </c>
      <c r="K144" s="26">
        <v>0</v>
      </c>
      <c r="L144" s="26">
        <v>0</v>
      </c>
      <c r="M144" s="26">
        <v>0</v>
      </c>
      <c r="N144" s="26">
        <v>0</v>
      </c>
      <c r="O144" s="26">
        <v>0</v>
      </c>
      <c r="P144" s="26">
        <v>0</v>
      </c>
      <c r="Q144" s="26">
        <v>14852.26</v>
      </c>
      <c r="R144" s="26">
        <v>0</v>
      </c>
      <c r="S144" s="26">
        <v>35316.5</v>
      </c>
      <c r="T144" s="26">
        <v>0</v>
      </c>
      <c r="U144" s="26">
        <v>2095</v>
      </c>
      <c r="V144" s="26">
        <v>12281.35</v>
      </c>
      <c r="W144" s="26">
        <v>59228.62</v>
      </c>
      <c r="X144" s="26">
        <v>13324.8</v>
      </c>
      <c r="Y144" s="26">
        <v>0</v>
      </c>
      <c r="Z144" s="26">
        <v>0</v>
      </c>
      <c r="AA144" s="26">
        <v>15000</v>
      </c>
      <c r="AB144" s="26">
        <v>0</v>
      </c>
      <c r="AC144" s="26">
        <v>0</v>
      </c>
      <c r="AD144" s="26">
        <v>0</v>
      </c>
      <c r="AE144" s="26">
        <v>0</v>
      </c>
      <c r="AF144" s="26">
        <v>7250.78</v>
      </c>
      <c r="AG144" s="26">
        <v>0</v>
      </c>
      <c r="AH144" s="26">
        <v>0</v>
      </c>
      <c r="AI144" s="26">
        <v>12787.23</v>
      </c>
      <c r="AJ144" s="26">
        <v>45218.91</v>
      </c>
      <c r="AK144" s="26">
        <v>0</v>
      </c>
      <c r="AL144" s="26">
        <v>2142.5700000000002</v>
      </c>
      <c r="AM144" s="26">
        <v>0</v>
      </c>
      <c r="AN144" s="26">
        <v>0</v>
      </c>
      <c r="AO144" s="26">
        <v>34659.97</v>
      </c>
      <c r="AP144" s="26">
        <v>0</v>
      </c>
      <c r="AQ144" s="26">
        <v>39068.300000000003</v>
      </c>
      <c r="AR144" s="26">
        <v>0</v>
      </c>
      <c r="AS144" s="26">
        <v>2065.75</v>
      </c>
      <c r="AT144" s="26">
        <v>0</v>
      </c>
      <c r="AU144" s="26">
        <v>0</v>
      </c>
      <c r="AV144" s="26">
        <v>0</v>
      </c>
      <c r="AW144" s="26">
        <v>616.17999999999995</v>
      </c>
      <c r="AX144" s="26">
        <v>0</v>
      </c>
      <c r="AY144" s="26">
        <v>0</v>
      </c>
      <c r="AZ144" s="26">
        <v>0</v>
      </c>
      <c r="BA144" s="26">
        <v>0</v>
      </c>
      <c r="BB144" s="26">
        <v>0</v>
      </c>
      <c r="BC144" s="26">
        <v>276.01</v>
      </c>
      <c r="BD144" s="26">
        <v>0</v>
      </c>
      <c r="BE144" s="26">
        <v>0</v>
      </c>
      <c r="BF144" s="26">
        <v>0</v>
      </c>
      <c r="BG144" s="26">
        <v>5333.65</v>
      </c>
      <c r="BH144" s="26">
        <v>0</v>
      </c>
      <c r="BI144" s="26">
        <v>13619</v>
      </c>
      <c r="BJ144" s="26">
        <v>110082</v>
      </c>
      <c r="BK144" s="26">
        <v>36932</v>
      </c>
      <c r="BL144" s="26">
        <v>0</v>
      </c>
      <c r="BM144" s="26">
        <v>45723</v>
      </c>
      <c r="BN144" s="26">
        <v>0</v>
      </c>
      <c r="BO144" s="26">
        <v>0</v>
      </c>
      <c r="BP144" s="26">
        <v>96414</v>
      </c>
      <c r="BQ144" s="26">
        <v>1871.3</v>
      </c>
      <c r="BR144" s="26">
        <v>0</v>
      </c>
      <c r="BS144" s="26">
        <v>0</v>
      </c>
      <c r="BT144" s="26">
        <v>0</v>
      </c>
      <c r="BU144" s="26">
        <f t="shared" si="2"/>
        <v>825690.09000000008</v>
      </c>
      <c r="BW144" s="43">
        <v>2096855.23</v>
      </c>
      <c r="BX144" s="43">
        <v>7543.14</v>
      </c>
      <c r="BY144" s="43">
        <v>1297309</v>
      </c>
    </row>
    <row r="145" spans="1:78" s="27" customFormat="1" ht="12" x14ac:dyDescent="0.2">
      <c r="A145" s="24" t="s">
        <v>75</v>
      </c>
      <c r="B145" s="25">
        <v>36002</v>
      </c>
      <c r="C145" s="26">
        <v>0</v>
      </c>
      <c r="D145" s="26">
        <v>112375.27</v>
      </c>
      <c r="E145" s="26">
        <v>0</v>
      </c>
      <c r="F145" s="26">
        <v>4500.32</v>
      </c>
      <c r="G145" s="26">
        <v>0</v>
      </c>
      <c r="H145" s="26">
        <v>0</v>
      </c>
      <c r="I145" s="26">
        <v>0</v>
      </c>
      <c r="J145" s="26">
        <v>0</v>
      </c>
      <c r="K145" s="26">
        <v>0</v>
      </c>
      <c r="L145" s="26">
        <v>0</v>
      </c>
      <c r="M145" s="26">
        <v>0</v>
      </c>
      <c r="N145" s="26">
        <v>0</v>
      </c>
      <c r="O145" s="26">
        <v>0</v>
      </c>
      <c r="P145" s="26">
        <v>0</v>
      </c>
      <c r="Q145" s="26">
        <v>11731.63</v>
      </c>
      <c r="R145" s="26">
        <v>0</v>
      </c>
      <c r="S145" s="26">
        <v>15310.25</v>
      </c>
      <c r="T145" s="26">
        <v>0</v>
      </c>
      <c r="U145" s="26">
        <v>0</v>
      </c>
      <c r="V145" s="26">
        <v>0</v>
      </c>
      <c r="W145" s="26">
        <v>1055</v>
      </c>
      <c r="X145" s="26">
        <v>1690</v>
      </c>
      <c r="Y145" s="26">
        <v>0</v>
      </c>
      <c r="Z145" s="26">
        <v>0</v>
      </c>
      <c r="AA145" s="26">
        <v>0</v>
      </c>
      <c r="AB145" s="26">
        <v>0</v>
      </c>
      <c r="AC145" s="26">
        <v>163.69999999999999</v>
      </c>
      <c r="AD145" s="26">
        <v>0</v>
      </c>
      <c r="AE145" s="26">
        <v>0</v>
      </c>
      <c r="AF145" s="26">
        <v>4896.74</v>
      </c>
      <c r="AG145" s="26">
        <v>0</v>
      </c>
      <c r="AH145" s="26">
        <v>0</v>
      </c>
      <c r="AI145" s="26">
        <v>42170.52</v>
      </c>
      <c r="AJ145" s="26">
        <v>15316.01</v>
      </c>
      <c r="AK145" s="26">
        <v>0</v>
      </c>
      <c r="AL145" s="26">
        <v>8070.62</v>
      </c>
      <c r="AM145" s="26">
        <v>0</v>
      </c>
      <c r="AN145" s="26">
        <v>0</v>
      </c>
      <c r="AO145" s="26">
        <v>20941.93</v>
      </c>
      <c r="AP145" s="26">
        <v>159819.04</v>
      </c>
      <c r="AQ145" s="26">
        <v>37233.69</v>
      </c>
      <c r="AR145" s="26">
        <v>0</v>
      </c>
      <c r="AS145" s="26">
        <v>0</v>
      </c>
      <c r="AT145" s="26">
        <v>0</v>
      </c>
      <c r="AU145" s="26">
        <v>0</v>
      </c>
      <c r="AV145" s="26">
        <v>0</v>
      </c>
      <c r="AW145" s="26">
        <v>0</v>
      </c>
      <c r="AX145" s="26">
        <v>0</v>
      </c>
      <c r="AY145" s="26">
        <v>0</v>
      </c>
      <c r="AZ145" s="26">
        <v>0</v>
      </c>
      <c r="BA145" s="26">
        <v>0</v>
      </c>
      <c r="BB145" s="26">
        <v>0</v>
      </c>
      <c r="BC145" s="26">
        <v>0</v>
      </c>
      <c r="BD145" s="26">
        <v>0</v>
      </c>
      <c r="BE145" s="26">
        <v>0</v>
      </c>
      <c r="BF145" s="26">
        <v>0</v>
      </c>
      <c r="BG145" s="26">
        <v>16147.58</v>
      </c>
      <c r="BH145" s="26">
        <v>11625</v>
      </c>
      <c r="BI145" s="26">
        <v>13131</v>
      </c>
      <c r="BJ145" s="26">
        <v>106543</v>
      </c>
      <c r="BK145" s="26">
        <v>20825</v>
      </c>
      <c r="BL145" s="26">
        <v>0</v>
      </c>
      <c r="BM145" s="26">
        <v>56</v>
      </c>
      <c r="BN145" s="26">
        <v>0</v>
      </c>
      <c r="BO145" s="26">
        <v>0</v>
      </c>
      <c r="BP145" s="26">
        <v>69677</v>
      </c>
      <c r="BQ145" s="26">
        <v>24328</v>
      </c>
      <c r="BR145" s="26">
        <v>0</v>
      </c>
      <c r="BS145" s="26">
        <v>0</v>
      </c>
      <c r="BT145" s="26">
        <v>7865.48</v>
      </c>
      <c r="BU145" s="26">
        <f t="shared" si="2"/>
        <v>705472.78</v>
      </c>
      <c r="BW145" s="43">
        <v>1252397.6399999999</v>
      </c>
      <c r="BX145" s="43">
        <v>11566.89</v>
      </c>
      <c r="BY145" s="43">
        <v>1523093</v>
      </c>
    </row>
    <row r="146" spans="1:78" s="27" customFormat="1" ht="12" x14ac:dyDescent="0.2">
      <c r="A146" s="24" t="s">
        <v>108</v>
      </c>
      <c r="B146" s="25">
        <v>49007</v>
      </c>
      <c r="C146" s="26">
        <v>0</v>
      </c>
      <c r="D146" s="26">
        <v>346296.44</v>
      </c>
      <c r="E146" s="26">
        <v>0</v>
      </c>
      <c r="F146" s="26">
        <v>7905</v>
      </c>
      <c r="G146" s="26">
        <v>0</v>
      </c>
      <c r="H146" s="26">
        <v>0</v>
      </c>
      <c r="I146" s="26">
        <v>0</v>
      </c>
      <c r="J146" s="26">
        <v>0</v>
      </c>
      <c r="K146" s="26">
        <v>0</v>
      </c>
      <c r="L146" s="26">
        <v>0</v>
      </c>
      <c r="M146" s="26">
        <v>0</v>
      </c>
      <c r="N146" s="26">
        <v>30297.89</v>
      </c>
      <c r="O146" s="26">
        <v>0</v>
      </c>
      <c r="P146" s="26">
        <v>0</v>
      </c>
      <c r="Q146" s="26">
        <v>57839.89</v>
      </c>
      <c r="R146" s="26">
        <v>0</v>
      </c>
      <c r="S146" s="26">
        <v>81558.070000000007</v>
      </c>
      <c r="T146" s="26">
        <v>0</v>
      </c>
      <c r="U146" s="26">
        <v>2048.8200000000002</v>
      </c>
      <c r="V146" s="26">
        <v>123702.09</v>
      </c>
      <c r="W146" s="26">
        <v>1005</v>
      </c>
      <c r="X146" s="26">
        <v>29948.17</v>
      </c>
      <c r="Y146" s="26">
        <v>0</v>
      </c>
      <c r="Z146" s="26">
        <v>0</v>
      </c>
      <c r="AA146" s="26">
        <v>0</v>
      </c>
      <c r="AB146" s="26">
        <v>0</v>
      </c>
      <c r="AC146" s="26">
        <v>0</v>
      </c>
      <c r="AD146" s="26">
        <v>0</v>
      </c>
      <c r="AE146" s="26">
        <v>0</v>
      </c>
      <c r="AF146" s="26">
        <v>9468.31</v>
      </c>
      <c r="AG146" s="26">
        <v>0</v>
      </c>
      <c r="AH146" s="26">
        <v>7800</v>
      </c>
      <c r="AI146" s="26">
        <v>51801.33</v>
      </c>
      <c r="AJ146" s="26">
        <v>37002.71</v>
      </c>
      <c r="AK146" s="26">
        <v>0</v>
      </c>
      <c r="AL146" s="26">
        <v>0</v>
      </c>
      <c r="AM146" s="26">
        <v>0</v>
      </c>
      <c r="AN146" s="26">
        <v>0</v>
      </c>
      <c r="AO146" s="26">
        <v>90829.59</v>
      </c>
      <c r="AP146" s="26">
        <v>0</v>
      </c>
      <c r="AQ146" s="26">
        <v>317088.08</v>
      </c>
      <c r="AR146" s="26">
        <v>0</v>
      </c>
      <c r="AS146" s="26">
        <v>0</v>
      </c>
      <c r="AT146" s="26">
        <v>651.70000000000005</v>
      </c>
      <c r="AU146" s="26">
        <v>0</v>
      </c>
      <c r="AV146" s="26">
        <v>407248.48</v>
      </c>
      <c r="AW146" s="26">
        <v>1081</v>
      </c>
      <c r="AX146" s="26">
        <v>0</v>
      </c>
      <c r="AY146" s="26">
        <v>0</v>
      </c>
      <c r="AZ146" s="26">
        <v>0</v>
      </c>
      <c r="BA146" s="26">
        <v>0</v>
      </c>
      <c r="BB146" s="26">
        <v>0</v>
      </c>
      <c r="BC146" s="26">
        <v>4955.7700000000004</v>
      </c>
      <c r="BD146" s="26">
        <v>0</v>
      </c>
      <c r="BE146" s="26">
        <v>0</v>
      </c>
      <c r="BF146" s="26">
        <v>0</v>
      </c>
      <c r="BG146" s="26">
        <v>0</v>
      </c>
      <c r="BH146" s="26">
        <v>5505</v>
      </c>
      <c r="BI146" s="26">
        <v>16992</v>
      </c>
      <c r="BJ146" s="26">
        <v>256569</v>
      </c>
      <c r="BK146" s="26">
        <v>45705</v>
      </c>
      <c r="BL146" s="26">
        <v>0</v>
      </c>
      <c r="BM146" s="26">
        <v>0</v>
      </c>
      <c r="BN146" s="26">
        <v>0</v>
      </c>
      <c r="BO146" s="26">
        <v>0</v>
      </c>
      <c r="BP146" s="26">
        <v>0</v>
      </c>
      <c r="BQ146" s="26">
        <v>152739</v>
      </c>
      <c r="BR146" s="26">
        <v>0</v>
      </c>
      <c r="BS146" s="26">
        <v>0</v>
      </c>
      <c r="BT146" s="26">
        <v>0</v>
      </c>
      <c r="BU146" s="26">
        <f t="shared" si="2"/>
        <v>2086038.3399999999</v>
      </c>
      <c r="BW146" s="43">
        <v>3152942.39</v>
      </c>
      <c r="BX146" s="43">
        <v>32183.64</v>
      </c>
      <c r="BY146" s="43">
        <v>5898096</v>
      </c>
    </row>
    <row r="147" spans="1:78" s="27" customFormat="1" ht="12" x14ac:dyDescent="0.2">
      <c r="A147" s="24" t="s">
        <v>1</v>
      </c>
      <c r="B147" s="25">
        <v>1003</v>
      </c>
      <c r="C147" s="26">
        <v>0</v>
      </c>
      <c r="D147" s="26">
        <v>42106.559999999998</v>
      </c>
      <c r="E147" s="26">
        <v>0</v>
      </c>
      <c r="F147" s="26">
        <v>1657.23</v>
      </c>
      <c r="G147" s="26">
        <v>0</v>
      </c>
      <c r="H147" s="26">
        <v>0</v>
      </c>
      <c r="I147" s="26">
        <v>0</v>
      </c>
      <c r="J147" s="26">
        <v>0</v>
      </c>
      <c r="K147" s="26">
        <v>0</v>
      </c>
      <c r="L147" s="26">
        <v>0</v>
      </c>
      <c r="M147" s="26">
        <v>0</v>
      </c>
      <c r="N147" s="26">
        <v>0</v>
      </c>
      <c r="O147" s="26">
        <v>0</v>
      </c>
      <c r="P147" s="26">
        <v>0</v>
      </c>
      <c r="Q147" s="26">
        <v>12030.68</v>
      </c>
      <c r="R147" s="26">
        <v>0</v>
      </c>
      <c r="S147" s="26">
        <v>7541</v>
      </c>
      <c r="T147" s="26">
        <v>0</v>
      </c>
      <c r="U147" s="26">
        <v>0</v>
      </c>
      <c r="V147" s="26">
        <v>504</v>
      </c>
      <c r="W147" s="26">
        <v>7477.04</v>
      </c>
      <c r="X147" s="26">
        <v>3543.1</v>
      </c>
      <c r="Y147" s="26">
        <v>0</v>
      </c>
      <c r="Z147" s="26">
        <v>0</v>
      </c>
      <c r="AA147" s="26">
        <v>0</v>
      </c>
      <c r="AB147" s="26">
        <v>0</v>
      </c>
      <c r="AC147" s="26">
        <v>0</v>
      </c>
      <c r="AD147" s="26">
        <v>0</v>
      </c>
      <c r="AE147" s="26">
        <v>0</v>
      </c>
      <c r="AF147" s="26">
        <v>3171.99</v>
      </c>
      <c r="AG147" s="26">
        <v>0</v>
      </c>
      <c r="AH147" s="26">
        <v>0</v>
      </c>
      <c r="AI147" s="26">
        <v>5119.87</v>
      </c>
      <c r="AJ147" s="26">
        <v>11440.61</v>
      </c>
      <c r="AK147" s="26">
        <v>0</v>
      </c>
      <c r="AL147" s="26">
        <v>0</v>
      </c>
      <c r="AM147" s="26">
        <v>0</v>
      </c>
      <c r="AN147" s="26">
        <v>0</v>
      </c>
      <c r="AO147" s="26">
        <v>8581.7800000000007</v>
      </c>
      <c r="AP147" s="26">
        <v>170507.26</v>
      </c>
      <c r="AQ147" s="26">
        <v>31850.36</v>
      </c>
      <c r="AR147" s="26">
        <v>0</v>
      </c>
      <c r="AS147" s="26">
        <v>0</v>
      </c>
      <c r="AT147" s="26">
        <v>0</v>
      </c>
      <c r="AU147" s="26">
        <v>0</v>
      </c>
      <c r="AV147" s="26">
        <v>0</v>
      </c>
      <c r="AW147" s="26">
        <v>0</v>
      </c>
      <c r="AX147" s="26">
        <v>0</v>
      </c>
      <c r="AY147" s="26">
        <v>0</v>
      </c>
      <c r="AZ147" s="26">
        <v>0</v>
      </c>
      <c r="BA147" s="26">
        <v>0</v>
      </c>
      <c r="BB147" s="26">
        <v>0</v>
      </c>
      <c r="BC147" s="26">
        <v>0</v>
      </c>
      <c r="BD147" s="26">
        <v>0</v>
      </c>
      <c r="BE147" s="26">
        <v>0</v>
      </c>
      <c r="BF147" s="26">
        <v>0</v>
      </c>
      <c r="BG147" s="26">
        <v>0</v>
      </c>
      <c r="BH147" s="26">
        <v>5842.76</v>
      </c>
      <c r="BI147" s="26">
        <v>9409</v>
      </c>
      <c r="BJ147" s="26">
        <v>46014</v>
      </c>
      <c r="BK147" s="26">
        <v>8221</v>
      </c>
      <c r="BL147" s="26">
        <v>0</v>
      </c>
      <c r="BM147" s="26">
        <v>0</v>
      </c>
      <c r="BN147" s="26">
        <v>0</v>
      </c>
      <c r="BO147" s="26">
        <v>0</v>
      </c>
      <c r="BP147" s="26">
        <v>0</v>
      </c>
      <c r="BQ147" s="26">
        <v>47884</v>
      </c>
      <c r="BR147" s="26">
        <v>0</v>
      </c>
      <c r="BS147" s="26">
        <v>0</v>
      </c>
      <c r="BT147" s="26">
        <v>0</v>
      </c>
      <c r="BU147" s="26">
        <f t="shared" si="2"/>
        <v>422902.24</v>
      </c>
      <c r="BW147" s="43">
        <v>572353.31000000006</v>
      </c>
      <c r="BX147" s="43">
        <v>5890.58</v>
      </c>
      <c r="BY147" s="43">
        <v>369862</v>
      </c>
    </row>
    <row r="148" spans="1:78" s="27" customFormat="1" ht="12" x14ac:dyDescent="0.2">
      <c r="A148" s="24" t="s">
        <v>100</v>
      </c>
      <c r="B148" s="25">
        <v>47001</v>
      </c>
      <c r="C148" s="26">
        <v>0</v>
      </c>
      <c r="D148" s="26">
        <v>70245.81</v>
      </c>
      <c r="E148" s="26">
        <v>0</v>
      </c>
      <c r="F148" s="26">
        <v>1565.13</v>
      </c>
      <c r="G148" s="26">
        <v>0</v>
      </c>
      <c r="H148" s="26">
        <v>0</v>
      </c>
      <c r="I148" s="26">
        <v>0</v>
      </c>
      <c r="J148" s="26">
        <v>0</v>
      </c>
      <c r="K148" s="26">
        <v>0</v>
      </c>
      <c r="L148" s="26">
        <v>0</v>
      </c>
      <c r="M148" s="26">
        <v>0</v>
      </c>
      <c r="N148" s="26">
        <v>0</v>
      </c>
      <c r="O148" s="26">
        <v>0</v>
      </c>
      <c r="P148" s="26">
        <v>0</v>
      </c>
      <c r="Q148" s="26">
        <v>5371.33</v>
      </c>
      <c r="R148" s="26">
        <v>0</v>
      </c>
      <c r="S148" s="26">
        <v>11482</v>
      </c>
      <c r="T148" s="26">
        <v>0</v>
      </c>
      <c r="U148" s="26">
        <v>0</v>
      </c>
      <c r="V148" s="26">
        <v>90759.97</v>
      </c>
      <c r="W148" s="26">
        <v>36963.68</v>
      </c>
      <c r="X148" s="26">
        <v>0</v>
      </c>
      <c r="Y148" s="26">
        <v>0</v>
      </c>
      <c r="Z148" s="26">
        <v>0</v>
      </c>
      <c r="AA148" s="26">
        <v>0</v>
      </c>
      <c r="AB148" s="26">
        <v>0</v>
      </c>
      <c r="AC148" s="26">
        <v>0</v>
      </c>
      <c r="AD148" s="26">
        <v>0</v>
      </c>
      <c r="AE148" s="26">
        <v>0</v>
      </c>
      <c r="AF148" s="26">
        <v>10551.21</v>
      </c>
      <c r="AG148" s="26">
        <v>0</v>
      </c>
      <c r="AH148" s="26">
        <v>0</v>
      </c>
      <c r="AI148" s="26">
        <v>30983.63</v>
      </c>
      <c r="AJ148" s="26">
        <v>18710.490000000002</v>
      </c>
      <c r="AK148" s="26">
        <v>0</v>
      </c>
      <c r="AL148" s="26">
        <v>0</v>
      </c>
      <c r="AM148" s="26">
        <v>0</v>
      </c>
      <c r="AN148" s="26">
        <v>0</v>
      </c>
      <c r="AO148" s="26">
        <v>22720.58</v>
      </c>
      <c r="AP148" s="26">
        <v>0</v>
      </c>
      <c r="AQ148" s="26">
        <v>4323.58</v>
      </c>
      <c r="AR148" s="26">
        <v>0</v>
      </c>
      <c r="AS148" s="26">
        <v>0</v>
      </c>
      <c r="AT148" s="26">
        <v>0</v>
      </c>
      <c r="AU148" s="26">
        <v>0</v>
      </c>
      <c r="AV148" s="26">
        <v>0</v>
      </c>
      <c r="AW148" s="26">
        <v>0</v>
      </c>
      <c r="AX148" s="26">
        <v>0</v>
      </c>
      <c r="AY148" s="26">
        <v>0</v>
      </c>
      <c r="AZ148" s="26">
        <v>0</v>
      </c>
      <c r="BA148" s="26">
        <v>0</v>
      </c>
      <c r="BB148" s="26">
        <v>0</v>
      </c>
      <c r="BC148" s="26">
        <v>0</v>
      </c>
      <c r="BD148" s="26">
        <v>0</v>
      </c>
      <c r="BE148" s="26">
        <v>0</v>
      </c>
      <c r="BF148" s="26">
        <v>51982</v>
      </c>
      <c r="BG148" s="26">
        <v>0</v>
      </c>
      <c r="BH148" s="26">
        <v>21929</v>
      </c>
      <c r="BI148" s="26">
        <v>61426</v>
      </c>
      <c r="BJ148" s="26">
        <v>690253</v>
      </c>
      <c r="BK148" s="26">
        <v>82036</v>
      </c>
      <c r="BL148" s="26">
        <v>0</v>
      </c>
      <c r="BM148" s="26">
        <v>0</v>
      </c>
      <c r="BN148" s="26">
        <v>0</v>
      </c>
      <c r="BO148" s="26">
        <v>0</v>
      </c>
      <c r="BP148" s="26">
        <v>0</v>
      </c>
      <c r="BQ148" s="26">
        <v>37679</v>
      </c>
      <c r="BR148" s="26">
        <v>0</v>
      </c>
      <c r="BS148" s="26">
        <v>4483.7700000000004</v>
      </c>
      <c r="BT148" s="26">
        <v>0</v>
      </c>
      <c r="BU148" s="26">
        <f t="shared" si="2"/>
        <v>1253466.1800000002</v>
      </c>
      <c r="BW148" s="43">
        <v>285490.51</v>
      </c>
      <c r="BX148" s="43">
        <v>6193.78</v>
      </c>
      <c r="BY148" s="43">
        <v>2610965</v>
      </c>
    </row>
    <row r="149" spans="1:78" s="27" customFormat="1" ht="12" x14ac:dyDescent="0.2">
      <c r="A149" s="24" t="s">
        <v>26</v>
      </c>
      <c r="B149" s="25">
        <v>12003</v>
      </c>
      <c r="C149" s="26">
        <v>385.28</v>
      </c>
      <c r="D149" s="26">
        <v>387375.32</v>
      </c>
      <c r="E149" s="26">
        <v>0</v>
      </c>
      <c r="F149" s="26">
        <v>698.09</v>
      </c>
      <c r="G149" s="26">
        <v>0</v>
      </c>
      <c r="H149" s="26">
        <v>0</v>
      </c>
      <c r="I149" s="26">
        <v>0</v>
      </c>
      <c r="J149" s="26">
        <v>0</v>
      </c>
      <c r="K149" s="26">
        <v>0</v>
      </c>
      <c r="L149" s="26">
        <v>0</v>
      </c>
      <c r="M149" s="26">
        <v>0</v>
      </c>
      <c r="N149" s="26">
        <v>0</v>
      </c>
      <c r="O149" s="26">
        <v>0</v>
      </c>
      <c r="P149" s="26">
        <v>0</v>
      </c>
      <c r="Q149" s="26">
        <v>3182.93</v>
      </c>
      <c r="R149" s="26">
        <v>0</v>
      </c>
      <c r="S149" s="26">
        <v>8836.0499999999993</v>
      </c>
      <c r="T149" s="26">
        <v>0</v>
      </c>
      <c r="U149" s="26">
        <v>0</v>
      </c>
      <c r="V149" s="26">
        <v>5282.25</v>
      </c>
      <c r="W149" s="26">
        <v>2025</v>
      </c>
      <c r="X149" s="26">
        <v>1684.4</v>
      </c>
      <c r="Y149" s="26">
        <v>0</v>
      </c>
      <c r="Z149" s="26">
        <v>0</v>
      </c>
      <c r="AA149" s="26">
        <v>0</v>
      </c>
      <c r="AB149" s="26">
        <v>0</v>
      </c>
      <c r="AC149" s="26">
        <v>0</v>
      </c>
      <c r="AD149" s="26">
        <v>0</v>
      </c>
      <c r="AE149" s="26">
        <v>0</v>
      </c>
      <c r="AF149" s="26">
        <v>1219.95</v>
      </c>
      <c r="AG149" s="26">
        <v>1350</v>
      </c>
      <c r="AH149" s="26">
        <v>0</v>
      </c>
      <c r="AI149" s="26">
        <v>5594.58</v>
      </c>
      <c r="AJ149" s="26">
        <v>14620.42</v>
      </c>
      <c r="AK149" s="26">
        <v>0</v>
      </c>
      <c r="AL149" s="26">
        <v>0</v>
      </c>
      <c r="AM149" s="26">
        <v>0</v>
      </c>
      <c r="AN149" s="26">
        <v>0</v>
      </c>
      <c r="AO149" s="26">
        <v>14888.34</v>
      </c>
      <c r="AP149" s="26">
        <v>0</v>
      </c>
      <c r="AQ149" s="26">
        <v>18630</v>
      </c>
      <c r="AR149" s="26">
        <v>0</v>
      </c>
      <c r="AS149" s="26">
        <v>2047.43</v>
      </c>
      <c r="AT149" s="26">
        <v>0</v>
      </c>
      <c r="AU149" s="26">
        <v>0</v>
      </c>
      <c r="AV149" s="26">
        <v>0</v>
      </c>
      <c r="AW149" s="26">
        <v>1023.38</v>
      </c>
      <c r="AX149" s="26">
        <v>0</v>
      </c>
      <c r="AY149" s="26">
        <v>0</v>
      </c>
      <c r="AZ149" s="26">
        <v>0</v>
      </c>
      <c r="BA149" s="26">
        <v>0</v>
      </c>
      <c r="BB149" s="26">
        <v>0</v>
      </c>
      <c r="BC149" s="26">
        <v>0</v>
      </c>
      <c r="BD149" s="26">
        <v>0</v>
      </c>
      <c r="BE149" s="26">
        <v>0</v>
      </c>
      <c r="BF149" s="26">
        <v>0</v>
      </c>
      <c r="BG149" s="26">
        <v>4254.72</v>
      </c>
      <c r="BH149" s="26">
        <v>7273</v>
      </c>
      <c r="BI149" s="26">
        <v>13414</v>
      </c>
      <c r="BJ149" s="26">
        <v>89415</v>
      </c>
      <c r="BK149" s="26">
        <v>16124</v>
      </c>
      <c r="BL149" s="26">
        <v>0</v>
      </c>
      <c r="BM149" s="26">
        <v>4840</v>
      </c>
      <c r="BN149" s="26">
        <v>0</v>
      </c>
      <c r="BO149" s="26">
        <v>0</v>
      </c>
      <c r="BP149" s="26">
        <v>0</v>
      </c>
      <c r="BQ149" s="26">
        <v>15287</v>
      </c>
      <c r="BR149" s="26">
        <v>0</v>
      </c>
      <c r="BS149" s="26">
        <v>0</v>
      </c>
      <c r="BT149" s="26">
        <v>0</v>
      </c>
      <c r="BU149" s="26">
        <f t="shared" si="2"/>
        <v>619451.14000000013</v>
      </c>
      <c r="BW149" s="43">
        <v>914845.35</v>
      </c>
      <c r="BX149" s="43">
        <v>112.93</v>
      </c>
      <c r="BY149" s="43">
        <v>1184116</v>
      </c>
    </row>
    <row r="150" spans="1:78" s="27" customFormat="1" ht="12" x14ac:dyDescent="0.2">
      <c r="A150" s="24" t="s">
        <v>123</v>
      </c>
      <c r="B150" s="25">
        <v>54007</v>
      </c>
      <c r="C150" s="26">
        <v>0</v>
      </c>
      <c r="D150" s="26">
        <v>84060.85</v>
      </c>
      <c r="E150" s="26">
        <v>0</v>
      </c>
      <c r="F150" s="26">
        <v>2053.39</v>
      </c>
      <c r="G150" s="26">
        <v>0</v>
      </c>
      <c r="H150" s="26">
        <v>0</v>
      </c>
      <c r="I150" s="26">
        <v>0</v>
      </c>
      <c r="J150" s="26">
        <v>0</v>
      </c>
      <c r="K150" s="26">
        <v>0</v>
      </c>
      <c r="L150" s="26">
        <v>0</v>
      </c>
      <c r="M150" s="26">
        <v>0</v>
      </c>
      <c r="N150" s="26">
        <v>0</v>
      </c>
      <c r="O150" s="26">
        <v>0</v>
      </c>
      <c r="P150" s="26">
        <v>0</v>
      </c>
      <c r="Q150" s="26">
        <v>28070.06</v>
      </c>
      <c r="R150" s="26">
        <v>0</v>
      </c>
      <c r="S150" s="26">
        <v>16095.4</v>
      </c>
      <c r="T150" s="26">
        <v>0</v>
      </c>
      <c r="U150" s="26">
        <v>560</v>
      </c>
      <c r="V150" s="26">
        <v>4536.82</v>
      </c>
      <c r="W150" s="26">
        <v>0</v>
      </c>
      <c r="X150" s="26">
        <v>0</v>
      </c>
      <c r="Y150" s="26">
        <v>0</v>
      </c>
      <c r="Z150" s="26">
        <v>0</v>
      </c>
      <c r="AA150" s="26">
        <v>4262.2</v>
      </c>
      <c r="AB150" s="26">
        <v>0</v>
      </c>
      <c r="AC150" s="26">
        <v>0</v>
      </c>
      <c r="AD150" s="26">
        <v>0</v>
      </c>
      <c r="AE150" s="26">
        <v>0</v>
      </c>
      <c r="AF150" s="26">
        <v>5108.3599999999997</v>
      </c>
      <c r="AG150" s="26">
        <v>0</v>
      </c>
      <c r="AH150" s="26">
        <v>0</v>
      </c>
      <c r="AI150" s="26">
        <v>9690.4500000000007</v>
      </c>
      <c r="AJ150" s="26">
        <v>30402.55</v>
      </c>
      <c r="AK150" s="26">
        <v>0</v>
      </c>
      <c r="AL150" s="26">
        <v>0</v>
      </c>
      <c r="AM150" s="26">
        <v>0</v>
      </c>
      <c r="AN150" s="26">
        <v>0</v>
      </c>
      <c r="AO150" s="26">
        <v>12969.14</v>
      </c>
      <c r="AP150" s="26">
        <v>0</v>
      </c>
      <c r="AQ150" s="26">
        <v>16729.39</v>
      </c>
      <c r="AR150" s="26">
        <v>0</v>
      </c>
      <c r="AS150" s="26">
        <v>18449</v>
      </c>
      <c r="AT150" s="26">
        <v>0</v>
      </c>
      <c r="AU150" s="26">
        <v>0</v>
      </c>
      <c r="AV150" s="26">
        <v>0</v>
      </c>
      <c r="AW150" s="26">
        <v>0</v>
      </c>
      <c r="AX150" s="26">
        <v>0</v>
      </c>
      <c r="AY150" s="26">
        <v>0</v>
      </c>
      <c r="AZ150" s="26">
        <v>0</v>
      </c>
      <c r="BA150" s="26">
        <v>0</v>
      </c>
      <c r="BB150" s="26">
        <v>0</v>
      </c>
      <c r="BC150" s="26">
        <v>0</v>
      </c>
      <c r="BD150" s="26">
        <v>0</v>
      </c>
      <c r="BE150" s="26">
        <v>0</v>
      </c>
      <c r="BF150" s="26">
        <v>7945</v>
      </c>
      <c r="BG150" s="26">
        <v>5417</v>
      </c>
      <c r="BH150" s="26">
        <v>165103.13</v>
      </c>
      <c r="BI150" s="26">
        <v>12024</v>
      </c>
      <c r="BJ150" s="26">
        <v>135741</v>
      </c>
      <c r="BK150" s="26">
        <v>27420</v>
      </c>
      <c r="BL150" s="26">
        <v>0</v>
      </c>
      <c r="BM150" s="26">
        <v>4550</v>
      </c>
      <c r="BN150" s="26">
        <v>0</v>
      </c>
      <c r="BO150" s="26">
        <v>0</v>
      </c>
      <c r="BP150" s="26">
        <v>21980</v>
      </c>
      <c r="BQ150" s="26">
        <v>214757.38</v>
      </c>
      <c r="BR150" s="26">
        <v>28.41</v>
      </c>
      <c r="BS150" s="26">
        <v>0</v>
      </c>
      <c r="BT150" s="26">
        <v>0</v>
      </c>
      <c r="BU150" s="26">
        <f t="shared" si="2"/>
        <v>827953.53</v>
      </c>
      <c r="BW150" s="43">
        <v>622224.04</v>
      </c>
      <c r="BX150" s="43">
        <v>4036.53</v>
      </c>
      <c r="BY150" s="43">
        <v>992237</v>
      </c>
    </row>
    <row r="151" spans="1:78" s="27" customFormat="1" ht="12" x14ac:dyDescent="0.2">
      <c r="A151" s="24" t="s">
        <v>132</v>
      </c>
      <c r="B151" s="25">
        <v>59002</v>
      </c>
      <c r="C151" s="26">
        <v>326.16000000000003</v>
      </c>
      <c r="D151" s="26">
        <v>215936.04</v>
      </c>
      <c r="E151" s="26">
        <v>0</v>
      </c>
      <c r="F151" s="26">
        <v>12067.95</v>
      </c>
      <c r="G151" s="26">
        <v>0</v>
      </c>
      <c r="H151" s="26">
        <v>0</v>
      </c>
      <c r="I151" s="26">
        <v>0</v>
      </c>
      <c r="J151" s="26">
        <v>0</v>
      </c>
      <c r="K151" s="26">
        <v>0</v>
      </c>
      <c r="L151" s="26">
        <v>0</v>
      </c>
      <c r="M151" s="26">
        <v>0</v>
      </c>
      <c r="N151" s="26">
        <v>0</v>
      </c>
      <c r="O151" s="26">
        <v>0</v>
      </c>
      <c r="P151" s="26">
        <v>0</v>
      </c>
      <c r="Q151" s="26">
        <v>12771.17</v>
      </c>
      <c r="R151" s="26">
        <v>0</v>
      </c>
      <c r="S151" s="26">
        <v>33949.86</v>
      </c>
      <c r="T151" s="26">
        <v>0</v>
      </c>
      <c r="U151" s="26">
        <v>0</v>
      </c>
      <c r="V151" s="26">
        <v>0</v>
      </c>
      <c r="W151" s="26">
        <v>1530</v>
      </c>
      <c r="X151" s="26">
        <v>0</v>
      </c>
      <c r="Y151" s="26">
        <v>0</v>
      </c>
      <c r="Z151" s="26">
        <v>0</v>
      </c>
      <c r="AA151" s="26">
        <v>0</v>
      </c>
      <c r="AB151" s="26">
        <v>0</v>
      </c>
      <c r="AC151" s="26">
        <v>2500</v>
      </c>
      <c r="AD151" s="26">
        <v>0</v>
      </c>
      <c r="AE151" s="26">
        <v>0</v>
      </c>
      <c r="AF151" s="26">
        <v>14651.99</v>
      </c>
      <c r="AG151" s="26">
        <v>0</v>
      </c>
      <c r="AH151" s="26">
        <v>0</v>
      </c>
      <c r="AI151" s="26">
        <v>84132.42</v>
      </c>
      <c r="AJ151" s="26">
        <v>42207.96</v>
      </c>
      <c r="AK151" s="26">
        <v>0</v>
      </c>
      <c r="AL151" s="26">
        <v>0</v>
      </c>
      <c r="AM151" s="26">
        <v>0</v>
      </c>
      <c r="AN151" s="26">
        <v>0</v>
      </c>
      <c r="AO151" s="26">
        <v>45634.11</v>
      </c>
      <c r="AP151" s="26">
        <v>0</v>
      </c>
      <c r="AQ151" s="26">
        <v>82924.73</v>
      </c>
      <c r="AR151" s="26">
        <v>0</v>
      </c>
      <c r="AS151" s="26">
        <v>0</v>
      </c>
      <c r="AT151" s="26">
        <v>0</v>
      </c>
      <c r="AU151" s="26">
        <v>0</v>
      </c>
      <c r="AV151" s="26">
        <v>0</v>
      </c>
      <c r="AW151" s="26">
        <v>0</v>
      </c>
      <c r="AX151" s="26">
        <v>0</v>
      </c>
      <c r="AY151" s="26">
        <v>0</v>
      </c>
      <c r="AZ151" s="26">
        <v>0</v>
      </c>
      <c r="BA151" s="26">
        <v>0</v>
      </c>
      <c r="BB151" s="26">
        <v>0</v>
      </c>
      <c r="BC151" s="26">
        <v>0</v>
      </c>
      <c r="BD151" s="26">
        <v>0</v>
      </c>
      <c r="BE151" s="26">
        <v>0</v>
      </c>
      <c r="BF151" s="26">
        <v>0</v>
      </c>
      <c r="BG151" s="26">
        <v>0</v>
      </c>
      <c r="BH151" s="26">
        <v>31472.54</v>
      </c>
      <c r="BI151" s="26">
        <v>73887</v>
      </c>
      <c r="BJ151" s="26">
        <v>513634</v>
      </c>
      <c r="BK151" s="26">
        <v>101077</v>
      </c>
      <c r="BL151" s="26">
        <v>0</v>
      </c>
      <c r="BM151" s="26">
        <v>537.6</v>
      </c>
      <c r="BN151" s="26">
        <v>0</v>
      </c>
      <c r="BO151" s="26">
        <v>0</v>
      </c>
      <c r="BP151" s="26">
        <v>0</v>
      </c>
      <c r="BQ151" s="26">
        <v>306254</v>
      </c>
      <c r="BR151" s="26">
        <v>0</v>
      </c>
      <c r="BS151" s="26">
        <v>0</v>
      </c>
      <c r="BT151" s="26">
        <v>0</v>
      </c>
      <c r="BU151" s="26">
        <f t="shared" si="2"/>
        <v>1575494.5300000003</v>
      </c>
      <c r="BW151" s="43">
        <v>1830727.25</v>
      </c>
      <c r="BX151" s="43">
        <v>27736.7</v>
      </c>
      <c r="BY151" s="43">
        <v>2921503</v>
      </c>
    </row>
    <row r="152" spans="1:78" s="27" customFormat="1" ht="12" x14ac:dyDescent="0.2">
      <c r="A152" s="24" t="s">
        <v>4</v>
      </c>
      <c r="B152" s="25">
        <v>2006</v>
      </c>
      <c r="C152" s="26">
        <v>0</v>
      </c>
      <c r="D152" s="26">
        <v>58451.199999999997</v>
      </c>
      <c r="E152" s="26">
        <v>0</v>
      </c>
      <c r="F152" s="26">
        <v>5103.5200000000004</v>
      </c>
      <c r="G152" s="26">
        <v>0</v>
      </c>
      <c r="H152" s="26">
        <v>0</v>
      </c>
      <c r="I152" s="26">
        <v>0</v>
      </c>
      <c r="J152" s="26">
        <v>0</v>
      </c>
      <c r="K152" s="26">
        <v>0</v>
      </c>
      <c r="L152" s="26">
        <v>0</v>
      </c>
      <c r="M152" s="26">
        <v>0</v>
      </c>
      <c r="N152" s="26">
        <v>0</v>
      </c>
      <c r="O152" s="26">
        <v>0</v>
      </c>
      <c r="P152" s="26">
        <v>0</v>
      </c>
      <c r="Q152" s="26">
        <v>24454.47</v>
      </c>
      <c r="R152" s="26">
        <v>0</v>
      </c>
      <c r="S152" s="26">
        <v>17911.330000000002</v>
      </c>
      <c r="T152" s="26">
        <v>0</v>
      </c>
      <c r="U152" s="26">
        <v>510</v>
      </c>
      <c r="V152" s="26">
        <v>0</v>
      </c>
      <c r="W152" s="26">
        <v>0</v>
      </c>
      <c r="X152" s="26">
        <v>0</v>
      </c>
      <c r="Y152" s="26">
        <v>0</v>
      </c>
      <c r="Z152" s="26">
        <v>0</v>
      </c>
      <c r="AA152" s="26">
        <v>0</v>
      </c>
      <c r="AB152" s="26">
        <v>0</v>
      </c>
      <c r="AC152" s="26">
        <v>0</v>
      </c>
      <c r="AD152" s="26">
        <v>0</v>
      </c>
      <c r="AE152" s="26">
        <v>0</v>
      </c>
      <c r="AF152" s="26">
        <v>10940.72</v>
      </c>
      <c r="AG152" s="26">
        <v>0</v>
      </c>
      <c r="AH152" s="26">
        <v>0</v>
      </c>
      <c r="AI152" s="26">
        <v>36005.17</v>
      </c>
      <c r="AJ152" s="26">
        <v>15837.02</v>
      </c>
      <c r="AK152" s="26">
        <v>0</v>
      </c>
      <c r="AL152" s="26">
        <v>0</v>
      </c>
      <c r="AM152" s="26">
        <v>0</v>
      </c>
      <c r="AN152" s="26">
        <v>0</v>
      </c>
      <c r="AO152" s="26">
        <v>15613.02</v>
      </c>
      <c r="AP152" s="26">
        <v>0</v>
      </c>
      <c r="AQ152" s="26">
        <v>48564.7</v>
      </c>
      <c r="AR152" s="26">
        <v>0</v>
      </c>
      <c r="AS152" s="26">
        <v>7245.4</v>
      </c>
      <c r="AT152" s="26">
        <v>0</v>
      </c>
      <c r="AU152" s="26">
        <v>0</v>
      </c>
      <c r="AV152" s="26">
        <v>0</v>
      </c>
      <c r="AW152" s="26">
        <v>1896</v>
      </c>
      <c r="AX152" s="26">
        <v>0</v>
      </c>
      <c r="AY152" s="26">
        <v>0</v>
      </c>
      <c r="AZ152" s="26">
        <v>0</v>
      </c>
      <c r="BA152" s="26">
        <v>0</v>
      </c>
      <c r="BB152" s="26">
        <v>0</v>
      </c>
      <c r="BC152" s="26">
        <v>0</v>
      </c>
      <c r="BD152" s="26">
        <v>0</v>
      </c>
      <c r="BE152" s="26">
        <v>0</v>
      </c>
      <c r="BF152" s="26">
        <v>0</v>
      </c>
      <c r="BG152" s="26">
        <v>0</v>
      </c>
      <c r="BH152" s="26">
        <v>8041.71</v>
      </c>
      <c r="BI152" s="26">
        <v>10000</v>
      </c>
      <c r="BJ152" s="26">
        <v>84737</v>
      </c>
      <c r="BK152" s="26">
        <v>13175</v>
      </c>
      <c r="BL152" s="26">
        <v>0</v>
      </c>
      <c r="BM152" s="26">
        <v>0</v>
      </c>
      <c r="BN152" s="26">
        <v>0</v>
      </c>
      <c r="BO152" s="26">
        <v>0</v>
      </c>
      <c r="BP152" s="26">
        <v>17140</v>
      </c>
      <c r="BQ152" s="26">
        <v>130979.82</v>
      </c>
      <c r="BR152" s="26">
        <v>0</v>
      </c>
      <c r="BS152" s="26">
        <v>0</v>
      </c>
      <c r="BT152" s="26">
        <v>20792</v>
      </c>
      <c r="BU152" s="26">
        <f t="shared" si="2"/>
        <v>527398.07999999996</v>
      </c>
      <c r="BW152" s="43">
        <v>956457.87</v>
      </c>
      <c r="BX152" s="43">
        <v>17548.599999999999</v>
      </c>
      <c r="BY152" s="43">
        <v>1520980</v>
      </c>
    </row>
    <row r="153" spans="1:78" s="27" customFormat="1" ht="12" x14ac:dyDescent="0.2">
      <c r="A153" s="24" t="s">
        <v>124</v>
      </c>
      <c r="B153" s="25">
        <v>55004</v>
      </c>
      <c r="C153" s="26">
        <v>0</v>
      </c>
      <c r="D153" s="26">
        <v>41767.33</v>
      </c>
      <c r="E153" s="26">
        <v>0</v>
      </c>
      <c r="F153" s="26">
        <v>2695.81</v>
      </c>
      <c r="G153" s="26">
        <v>0</v>
      </c>
      <c r="H153" s="26">
        <v>0</v>
      </c>
      <c r="I153" s="26">
        <v>0</v>
      </c>
      <c r="J153" s="26">
        <v>0</v>
      </c>
      <c r="K153" s="26">
        <v>0</v>
      </c>
      <c r="L153" s="26">
        <v>0</v>
      </c>
      <c r="M153" s="26">
        <v>0</v>
      </c>
      <c r="N153" s="26">
        <v>0</v>
      </c>
      <c r="O153" s="26">
        <v>0</v>
      </c>
      <c r="P153" s="26">
        <v>0</v>
      </c>
      <c r="Q153" s="26">
        <v>31036.82</v>
      </c>
      <c r="R153" s="26">
        <v>0</v>
      </c>
      <c r="S153" s="26">
        <v>10201</v>
      </c>
      <c r="T153" s="26">
        <v>0</v>
      </c>
      <c r="U153" s="26">
        <v>0</v>
      </c>
      <c r="V153" s="26">
        <v>3344.98</v>
      </c>
      <c r="W153" s="26">
        <v>150</v>
      </c>
      <c r="X153" s="26">
        <v>5591</v>
      </c>
      <c r="Y153" s="26">
        <v>0</v>
      </c>
      <c r="Z153" s="26">
        <v>0</v>
      </c>
      <c r="AA153" s="26">
        <v>85532.19</v>
      </c>
      <c r="AB153" s="26">
        <v>46.91</v>
      </c>
      <c r="AC153" s="26">
        <v>0</v>
      </c>
      <c r="AD153" s="26">
        <v>0</v>
      </c>
      <c r="AE153" s="26">
        <v>0</v>
      </c>
      <c r="AF153" s="26">
        <v>4637.9799999999996</v>
      </c>
      <c r="AG153" s="26">
        <v>0</v>
      </c>
      <c r="AH153" s="26">
        <v>0</v>
      </c>
      <c r="AI153" s="26">
        <v>7302.12</v>
      </c>
      <c r="AJ153" s="26">
        <v>17402.48</v>
      </c>
      <c r="AK153" s="26">
        <v>0</v>
      </c>
      <c r="AL153" s="26">
        <v>0</v>
      </c>
      <c r="AM153" s="26">
        <v>0</v>
      </c>
      <c r="AN153" s="26">
        <v>0</v>
      </c>
      <c r="AO153" s="26">
        <v>14794.09</v>
      </c>
      <c r="AP153" s="26">
        <v>0</v>
      </c>
      <c r="AQ153" s="26">
        <v>8625.0499999999993</v>
      </c>
      <c r="AR153" s="26">
        <v>0</v>
      </c>
      <c r="AS153" s="26">
        <v>2031.45</v>
      </c>
      <c r="AT153" s="26">
        <v>0</v>
      </c>
      <c r="AU153" s="26">
        <v>0</v>
      </c>
      <c r="AV153" s="26">
        <v>0</v>
      </c>
      <c r="AW153" s="26">
        <v>0</v>
      </c>
      <c r="AX153" s="26">
        <v>0</v>
      </c>
      <c r="AY153" s="26">
        <v>0</v>
      </c>
      <c r="AZ153" s="26">
        <v>0</v>
      </c>
      <c r="BA153" s="26">
        <v>0</v>
      </c>
      <c r="BB153" s="26">
        <v>0</v>
      </c>
      <c r="BC153" s="26">
        <v>0</v>
      </c>
      <c r="BD153" s="26">
        <v>0</v>
      </c>
      <c r="BE153" s="26">
        <v>0</v>
      </c>
      <c r="BF153" s="26">
        <v>0</v>
      </c>
      <c r="BG153" s="26">
        <v>0</v>
      </c>
      <c r="BH153" s="26">
        <v>0</v>
      </c>
      <c r="BI153" s="26">
        <v>10000</v>
      </c>
      <c r="BJ153" s="26">
        <v>70186</v>
      </c>
      <c r="BK153" s="26">
        <v>16242</v>
      </c>
      <c r="BL153" s="26">
        <v>0</v>
      </c>
      <c r="BM153" s="26">
        <v>0</v>
      </c>
      <c r="BN153" s="26">
        <v>0</v>
      </c>
      <c r="BO153" s="26">
        <v>0</v>
      </c>
      <c r="BP153" s="26">
        <v>17938</v>
      </c>
      <c r="BQ153" s="26">
        <v>37060</v>
      </c>
      <c r="BR153" s="26">
        <v>0</v>
      </c>
      <c r="BS153" s="26">
        <v>0</v>
      </c>
      <c r="BT153" s="26">
        <v>124.04</v>
      </c>
      <c r="BU153" s="26">
        <f t="shared" si="2"/>
        <v>386709.25</v>
      </c>
      <c r="BW153" s="43">
        <v>482334.5</v>
      </c>
      <c r="BX153" s="43">
        <v>7731.39</v>
      </c>
      <c r="BY153" s="43">
        <v>1492292</v>
      </c>
    </row>
    <row r="154" spans="1:78" s="27" customFormat="1" ht="12" x14ac:dyDescent="0.2">
      <c r="A154" s="24" t="s">
        <v>145</v>
      </c>
      <c r="B154" s="25">
        <v>63003</v>
      </c>
      <c r="C154" s="26">
        <v>0</v>
      </c>
      <c r="D154" s="26">
        <v>295140.40999999997</v>
      </c>
      <c r="E154" s="26">
        <v>0</v>
      </c>
      <c r="F154" s="26">
        <v>9348.82</v>
      </c>
      <c r="G154" s="26">
        <v>0</v>
      </c>
      <c r="H154" s="26">
        <v>0</v>
      </c>
      <c r="I154" s="26">
        <v>0</v>
      </c>
      <c r="J154" s="26">
        <v>0</v>
      </c>
      <c r="K154" s="26">
        <v>0</v>
      </c>
      <c r="L154" s="26">
        <v>4270</v>
      </c>
      <c r="M154" s="26">
        <v>0</v>
      </c>
      <c r="N154" s="26">
        <v>0</v>
      </c>
      <c r="O154" s="26">
        <v>0</v>
      </c>
      <c r="P154" s="26">
        <v>0</v>
      </c>
      <c r="Q154" s="26">
        <v>262060.29</v>
      </c>
      <c r="R154" s="26">
        <v>0</v>
      </c>
      <c r="S154" s="26">
        <v>86589</v>
      </c>
      <c r="T154" s="26">
        <v>0</v>
      </c>
      <c r="U154" s="26">
        <v>0</v>
      </c>
      <c r="V154" s="26">
        <v>40738.94</v>
      </c>
      <c r="W154" s="26">
        <v>69075.95</v>
      </c>
      <c r="X154" s="26">
        <v>438753.23</v>
      </c>
      <c r="Y154" s="26">
        <v>0</v>
      </c>
      <c r="Z154" s="26">
        <v>0</v>
      </c>
      <c r="AA154" s="26">
        <v>0</v>
      </c>
      <c r="AB154" s="26">
        <v>7797.18</v>
      </c>
      <c r="AC154" s="26">
        <v>0</v>
      </c>
      <c r="AD154" s="26">
        <v>0</v>
      </c>
      <c r="AE154" s="26">
        <v>0</v>
      </c>
      <c r="AF154" s="26">
        <v>44650.12</v>
      </c>
      <c r="AG154" s="26">
        <v>0</v>
      </c>
      <c r="AH154" s="26">
        <v>0</v>
      </c>
      <c r="AI154" s="26">
        <v>421201.7</v>
      </c>
      <c r="AJ154" s="26">
        <v>251289.03</v>
      </c>
      <c r="AK154" s="26">
        <v>0</v>
      </c>
      <c r="AL154" s="26">
        <v>0</v>
      </c>
      <c r="AM154" s="26">
        <v>135562.71</v>
      </c>
      <c r="AN154" s="26">
        <v>0</v>
      </c>
      <c r="AO154" s="26">
        <v>202333.85</v>
      </c>
      <c r="AP154" s="26">
        <v>0</v>
      </c>
      <c r="AQ154" s="26">
        <v>455897.02</v>
      </c>
      <c r="AR154" s="26">
        <v>0</v>
      </c>
      <c r="AS154" s="26">
        <v>36534.53</v>
      </c>
      <c r="AT154" s="26">
        <v>0</v>
      </c>
      <c r="AU154" s="26">
        <v>0</v>
      </c>
      <c r="AV154" s="26">
        <v>0</v>
      </c>
      <c r="AW154" s="26">
        <v>457.34</v>
      </c>
      <c r="AX154" s="26">
        <v>0</v>
      </c>
      <c r="AY154" s="26">
        <v>0</v>
      </c>
      <c r="AZ154" s="26">
        <v>0</v>
      </c>
      <c r="BA154" s="26">
        <v>0</v>
      </c>
      <c r="BB154" s="26">
        <v>0</v>
      </c>
      <c r="BC154" s="26">
        <v>0</v>
      </c>
      <c r="BD154" s="26">
        <v>0</v>
      </c>
      <c r="BE154" s="26">
        <v>0</v>
      </c>
      <c r="BF154" s="26">
        <v>0</v>
      </c>
      <c r="BG154" s="26">
        <v>0</v>
      </c>
      <c r="BH154" s="26">
        <v>94918.18</v>
      </c>
      <c r="BI154" s="26">
        <v>43959</v>
      </c>
      <c r="BJ154" s="26">
        <v>439584</v>
      </c>
      <c r="BK154" s="26">
        <v>110998</v>
      </c>
      <c r="BL154" s="26">
        <v>5869</v>
      </c>
      <c r="BM154" s="26">
        <v>35396</v>
      </c>
      <c r="BN154" s="26">
        <v>0</v>
      </c>
      <c r="BO154" s="26">
        <v>0</v>
      </c>
      <c r="BP154" s="26">
        <v>880288</v>
      </c>
      <c r="BQ154" s="26">
        <v>1023594</v>
      </c>
      <c r="BR154" s="26">
        <v>0</v>
      </c>
      <c r="BS154" s="26">
        <v>0</v>
      </c>
      <c r="BT154" s="26">
        <v>0</v>
      </c>
      <c r="BU154" s="26">
        <f t="shared" si="2"/>
        <v>5396306.2999999998</v>
      </c>
      <c r="BW154" s="43">
        <v>8290514.1200000001</v>
      </c>
      <c r="BX154" s="43">
        <v>71550.759999999995</v>
      </c>
      <c r="BY154" s="43">
        <v>11532676</v>
      </c>
    </row>
    <row r="155" spans="1:78" s="31" customFormat="1" ht="12" x14ac:dyDescent="0.2">
      <c r="A155" s="28" t="s">
        <v>216</v>
      </c>
      <c r="B155" s="29"/>
      <c r="C155" s="26">
        <f>SUM(C6:C154)</f>
        <v>161820.07</v>
      </c>
      <c r="D155" s="26">
        <f t="shared" ref="D155:BL155" si="3">SUM(D6:D154)</f>
        <v>23817642.229999997</v>
      </c>
      <c r="E155" s="26">
        <f t="shared" si="3"/>
        <v>267739.84999999998</v>
      </c>
      <c r="F155" s="26">
        <f t="shared" si="3"/>
        <v>929536.23999999964</v>
      </c>
      <c r="G155" s="26">
        <f t="shared" si="3"/>
        <v>24754.52</v>
      </c>
      <c r="H155" s="26">
        <f t="shared" si="3"/>
        <v>37953.75</v>
      </c>
      <c r="I155" s="26">
        <f t="shared" si="3"/>
        <v>664531.34</v>
      </c>
      <c r="J155" s="26">
        <f t="shared" si="3"/>
        <v>971222.37</v>
      </c>
      <c r="K155" s="26">
        <f t="shared" si="3"/>
        <v>33683.53</v>
      </c>
      <c r="L155" s="26">
        <f t="shared" si="3"/>
        <v>4530</v>
      </c>
      <c r="M155" s="26">
        <f t="shared" si="3"/>
        <v>69367.070000000007</v>
      </c>
      <c r="N155" s="26">
        <f t="shared" si="3"/>
        <v>388864.96</v>
      </c>
      <c r="O155" s="26">
        <f t="shared" si="3"/>
        <v>87891.11</v>
      </c>
      <c r="P155" s="26">
        <f t="shared" si="3"/>
        <v>97222.86</v>
      </c>
      <c r="Q155" s="26">
        <f t="shared" si="3"/>
        <v>8164791.0199999977</v>
      </c>
      <c r="R155" s="26">
        <f t="shared" si="3"/>
        <v>32148.17</v>
      </c>
      <c r="S155" s="26">
        <f t="shared" si="3"/>
        <v>4516896.9700000007</v>
      </c>
      <c r="T155" s="26">
        <f t="shared" si="3"/>
        <v>62704</v>
      </c>
      <c r="U155" s="26">
        <f t="shared" si="3"/>
        <v>307510.18999999994</v>
      </c>
      <c r="V155" s="26">
        <f t="shared" si="3"/>
        <v>2542657.5499999998</v>
      </c>
      <c r="W155" s="26">
        <f>SUM(W6:W154)</f>
        <v>1699405.88</v>
      </c>
      <c r="X155" s="26">
        <f t="shared" si="3"/>
        <v>2562918.2000000002</v>
      </c>
      <c r="Y155" s="26">
        <f t="shared" si="3"/>
        <v>866728.64999999991</v>
      </c>
      <c r="Z155" s="26">
        <f t="shared" si="3"/>
        <v>111012.08</v>
      </c>
      <c r="AA155" s="26">
        <f t="shared" si="3"/>
        <v>259670.63</v>
      </c>
      <c r="AB155" s="26">
        <f t="shared" si="3"/>
        <v>313374.27999999991</v>
      </c>
      <c r="AC155" s="26">
        <f t="shared" si="3"/>
        <v>46559.999999999993</v>
      </c>
      <c r="AD155" s="26">
        <f t="shared" si="3"/>
        <v>163636.4</v>
      </c>
      <c r="AE155" s="26">
        <f t="shared" si="3"/>
        <v>29101.129999999997</v>
      </c>
      <c r="AF155" s="26">
        <f t="shared" si="3"/>
        <v>2086690.0200000005</v>
      </c>
      <c r="AG155" s="26">
        <f t="shared" si="3"/>
        <v>54621.220000000008</v>
      </c>
      <c r="AH155" s="26">
        <f t="shared" si="3"/>
        <v>13200</v>
      </c>
      <c r="AI155" s="26">
        <f t="shared" si="3"/>
        <v>15861048.649999997</v>
      </c>
      <c r="AJ155" s="26">
        <f t="shared" si="3"/>
        <v>7778707.8999999985</v>
      </c>
      <c r="AK155" s="26">
        <f t="shared" si="3"/>
        <v>365597.96</v>
      </c>
      <c r="AL155" s="26">
        <f t="shared" si="3"/>
        <v>554808.60999999987</v>
      </c>
      <c r="AM155" s="26">
        <f t="shared" si="3"/>
        <v>263237.95</v>
      </c>
      <c r="AN155" s="26">
        <f t="shared" si="3"/>
        <v>123041.13</v>
      </c>
      <c r="AO155" s="26">
        <f t="shared" si="3"/>
        <v>9984926.7400000039</v>
      </c>
      <c r="AP155" s="26">
        <f t="shared" si="3"/>
        <v>5299801.879999999</v>
      </c>
      <c r="AQ155" s="26">
        <f t="shared" si="3"/>
        <v>18619357.330000002</v>
      </c>
      <c r="AR155" s="26">
        <f t="shared" si="3"/>
        <v>370493.32</v>
      </c>
      <c r="AS155" s="26">
        <f t="shared" si="3"/>
        <v>674694.7200000002</v>
      </c>
      <c r="AT155" s="26">
        <f t="shared" si="3"/>
        <v>718332.46000000008</v>
      </c>
      <c r="AU155" s="26">
        <f t="shared" si="3"/>
        <v>3637.59</v>
      </c>
      <c r="AV155" s="26">
        <f t="shared" si="3"/>
        <v>1430980.8599999999</v>
      </c>
      <c r="AW155" s="26">
        <f t="shared" si="3"/>
        <v>816037.70000000019</v>
      </c>
      <c r="AX155" s="26">
        <f t="shared" si="3"/>
        <v>515353.86</v>
      </c>
      <c r="AY155" s="26">
        <f t="shared" si="3"/>
        <v>93263.610000000015</v>
      </c>
      <c r="AZ155" s="26">
        <f t="shared" si="3"/>
        <v>21420.16</v>
      </c>
      <c r="BA155" s="26">
        <f t="shared" si="3"/>
        <v>575898.53</v>
      </c>
      <c r="BB155" s="26">
        <f t="shared" si="3"/>
        <v>8865.77</v>
      </c>
      <c r="BC155" s="26">
        <f t="shared" si="3"/>
        <v>47429.760000000009</v>
      </c>
      <c r="BD155" s="26">
        <f t="shared" si="3"/>
        <v>20503.28</v>
      </c>
      <c r="BE155" s="26">
        <f t="shared" si="3"/>
        <v>173023</v>
      </c>
      <c r="BF155" s="26">
        <f t="shared" si="3"/>
        <v>3067695.11</v>
      </c>
      <c r="BG155" s="26">
        <f t="shared" si="3"/>
        <v>4573798.2300000004</v>
      </c>
      <c r="BH155" s="26">
        <f t="shared" si="3"/>
        <v>4475983.34</v>
      </c>
      <c r="BI155" s="26">
        <f t="shared" si="3"/>
        <v>5164759.78</v>
      </c>
      <c r="BJ155" s="26">
        <f t="shared" si="3"/>
        <v>50387261.809999995</v>
      </c>
      <c r="BK155" s="26">
        <f t="shared" si="3"/>
        <v>9821396.4000000004</v>
      </c>
      <c r="BL155" s="26">
        <f t="shared" si="3"/>
        <v>591667.42000000004</v>
      </c>
      <c r="BM155" s="26">
        <f t="shared" ref="BM155:BU155" si="4">SUM(BM6:BM154)</f>
        <v>1488789.3900000001</v>
      </c>
      <c r="BN155" s="26">
        <f t="shared" si="4"/>
        <v>24929.62</v>
      </c>
      <c r="BO155" s="26">
        <f t="shared" si="4"/>
        <v>250648.72</v>
      </c>
      <c r="BP155" s="26">
        <f t="shared" si="4"/>
        <v>17847666.07</v>
      </c>
      <c r="BQ155" s="26">
        <f t="shared" si="4"/>
        <v>33763177.649999999</v>
      </c>
      <c r="BR155" s="26">
        <f t="shared" si="4"/>
        <v>193849.78</v>
      </c>
      <c r="BS155" s="26">
        <f t="shared" si="4"/>
        <v>380966.06999999995</v>
      </c>
      <c r="BT155" s="30">
        <f t="shared" si="4"/>
        <v>557673.83000000007</v>
      </c>
      <c r="BU155" s="44">
        <f t="shared" si="4"/>
        <v>248301112.28000006</v>
      </c>
      <c r="BW155" s="34">
        <f>SUM(BW6:BW154)</f>
        <v>391216298.44000018</v>
      </c>
      <c r="BX155" s="34">
        <f>SUM(BX6:BX154)</f>
        <v>21612376.280000009</v>
      </c>
      <c r="BY155" s="34">
        <f>SUM(BY6:BY154)</f>
        <v>541652910</v>
      </c>
    </row>
    <row r="156" spans="1:78" x14ac:dyDescent="0.2">
      <c r="BV156" s="4"/>
      <c r="BW156" s="31"/>
      <c r="BY156" s="39"/>
      <c r="BZ156" s="3"/>
    </row>
    <row r="157" spans="1:78" x14ac:dyDescent="0.2">
      <c r="BV157" s="4"/>
      <c r="BW157" s="31"/>
      <c r="BZ157" s="3"/>
    </row>
    <row r="158" spans="1:78" x14ac:dyDescent="0.2">
      <c r="BZ158" s="39"/>
    </row>
  </sheetData>
  <sortState xmlns:xlrd2="http://schemas.microsoft.com/office/spreadsheetml/2017/richdata2" ref="A6:BY154">
    <sortCondition ref="A6:A154"/>
  </sortState>
  <mergeCells count="4">
    <mergeCell ref="C3:AI3"/>
    <mergeCell ref="AO3:AW3"/>
    <mergeCell ref="AJ3:AN3"/>
    <mergeCell ref="AX3:BT3"/>
  </mergeCells>
  <pageMargins left="0.17" right="0.17" top="0.17" bottom="0.17" header="0.17" footer="0.17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General Fund Revenues</vt:lpstr>
      <vt:lpstr>'General Fund Revenues'!Print_Titles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General Fund Revenues, FY2023</dc:title>
  <dc:creator>Leiferman, Bobbi</dc:creator>
  <cp:lastModifiedBy>Odean-Carlin, Kodi</cp:lastModifiedBy>
  <cp:lastPrinted>2023-12-11T23:00:22Z</cp:lastPrinted>
  <dcterms:created xsi:type="dcterms:W3CDTF">2019-11-04T22:47:44Z</dcterms:created>
  <dcterms:modified xsi:type="dcterms:W3CDTF">2023-12-12T15:34:20Z</dcterms:modified>
</cp:coreProperties>
</file>