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84057A98-3FF6-4FF6-AAFF-AD756C2F5E2F}" xr6:coauthVersionLast="47" xr6:coauthVersionMax="47" xr10:uidLastSave="{00000000-0000-0000-0000-000000000000}"/>
  <bookViews>
    <workbookView xWindow="2340" yWindow="2340" windowWidth="26115" windowHeight="12495" xr2:uid="{C8823793-33A3-456B-8E39-66BAD2DAD334}"/>
  </bookViews>
  <sheets>
    <sheet name="Teacher Compensation" sheetId="1" r:id="rId1"/>
    <sheet name="Teacher Salary" sheetId="2" r:id="rId2"/>
  </sheets>
  <definedNames>
    <definedName name="_xlnm._FilterDatabase" localSheetId="0" hidden="1">'Teacher Compensation'!$A$4:$L$157</definedName>
    <definedName name="_xlnm._FilterDatabase" localSheetId="1" hidden="1">'Teacher Salary'!$A$4:$L$157</definedName>
    <definedName name="_xlnm.Print_Area" localSheetId="0">'Teacher Compensation'!$A$1:$L$157</definedName>
    <definedName name="_xlnm.Print_Area" localSheetId="1">'Teacher Salary'!$A$1:$L$156</definedName>
    <definedName name="_xlnm.Print_Titles" localSheetId="0">'Teacher Compensation'!$1:$4</definedName>
    <definedName name="_xlnm.Print_Titles" localSheetId="1">'Teacher Salary'!$1:$4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36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5" i="1"/>
  <c r="L155" i="2"/>
  <c r="K154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36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5" i="2"/>
  <c r="L155" i="1" l="1"/>
  <c r="K154" i="1"/>
  <c r="J154" i="2"/>
  <c r="I154" i="2"/>
  <c r="H154" i="2"/>
  <c r="G154" i="2"/>
  <c r="F154" i="2"/>
  <c r="E154" i="2"/>
  <c r="D154" i="2"/>
  <c r="J154" i="1"/>
  <c r="I154" i="1"/>
  <c r="H154" i="1"/>
  <c r="G154" i="1" l="1"/>
  <c r="F154" i="1"/>
  <c r="E154" i="1"/>
  <c r="D154" i="1"/>
</calcChain>
</file>

<file path=xl/sharedStrings.xml><?xml version="1.0" encoding="utf-8"?>
<sst xmlns="http://schemas.openxmlformats.org/spreadsheetml/2006/main" count="337" uniqueCount="170">
  <si>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</si>
  <si>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</si>
  <si>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</si>
  <si>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</si>
  <si>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</si>
  <si>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</si>
  <si>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</si>
  <si>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</si>
  <si>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</si>
  <si>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</si>
  <si>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</si>
  <si>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</si>
  <si>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</si>
  <si>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</si>
  <si>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</si>
  <si>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</si>
  <si>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</si>
  <si>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</si>
  <si>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</si>
  <si>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</si>
  <si>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</si>
  <si>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</si>
  <si>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</si>
  <si>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</si>
  <si>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</si>
  <si>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Area 39-1</t>
  </si>
  <si>
    <t>Clark 12-2</t>
  </si>
  <si>
    <t>Colman-Egan 50-5</t>
  </si>
  <si>
    <t>Corsica-Stickney 21-3</t>
  </si>
  <si>
    <t>Custer 16-1</t>
  </si>
  <si>
    <t>Dakota Valley 61-8</t>
  </si>
  <si>
    <t>De Smet 38-2</t>
  </si>
  <si>
    <t>Dell Rapids 49-3</t>
  </si>
  <si>
    <t>Deubrook Area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</si>
  <si>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</si>
  <si>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</si>
  <si>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</si>
  <si>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</si>
  <si>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</si>
  <si>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</si>
  <si>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</si>
  <si>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</si>
  <si>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</si>
  <si>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</si>
  <si>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</si>
  <si>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</si>
  <si>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</si>
  <si>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</si>
  <si>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</si>
  <si>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</si>
  <si>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</si>
  <si>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</si>
  <si>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</si>
  <si>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</si>
  <si>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</si>
  <si>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</si>
  <si>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</si>
  <si>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</si>
  <si>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</si>
  <si>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</si>
  <si>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</si>
  <si>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</si>
  <si>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</si>
  <si>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</si>
  <si>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</si>
  <si>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</si>
  <si>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</si>
  <si>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</si>
  <si>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</si>
  <si>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</si>
  <si>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</si>
  <si>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</si>
  <si>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</si>
  <si>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</si>
  <si>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</si>
  <si>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</si>
  <si>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</si>
  <si>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</si>
  <si>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</si>
  <si>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</si>
  <si>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</si>
  <si>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</si>
  <si>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</si>
  <si>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</si>
  <si>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</si>
  <si>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</si>
  <si>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</si>
  <si>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</si>
  <si>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</si>
  <si>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</si>
  <si>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</si>
  <si>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</si>
  <si>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</si>
  <si>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</si>
  <si>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</si>
  <si>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</si>
  <si>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</si>
  <si>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</si>
  <si>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</si>
  <si>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</si>
  <si>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</si>
  <si>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</si>
  <si>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Oglala Lakota County 65-1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</si>
  <si>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</si>
  <si>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</si>
  <si>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</si>
  <si>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</si>
  <si>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</si>
  <si>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</si>
  <si>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</si>
  <si>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</si>
  <si>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Sanborn Central 55-5</t>
  </si>
  <si>
    <t>Scotland 04-3</t>
  </si>
  <si>
    <t>Selby Area 62-5</t>
  </si>
  <si>
    <t>Sioux Falls 49-5</t>
  </si>
  <si>
    <t>Sioux Valley 05-5</t>
  </si>
  <si>
    <t>Sisseton 54-2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</si>
  <si>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</si>
  <si>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</si>
  <si>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</si>
  <si>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</si>
  <si>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</si>
  <si>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</si>
  <si>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</si>
  <si>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</si>
  <si>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</si>
  <si>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</si>
  <si>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Viborg-Hurley 60-6</t>
  </si>
  <si>
    <t>Wagner Community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</si>
  <si>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</si>
  <si>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</si>
  <si>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</si>
  <si>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</si>
  <si>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</si>
  <si>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</si>
  <si>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</si>
  <si>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</si>
  <si>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</si>
  <si>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</si>
  <si>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</si>
  <si>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</si>
  <si>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</si>
  <si>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</si>
  <si>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</si>
  <si>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</si>
  <si>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 xml:space="preserve"> </t>
  </si>
  <si>
    <t>STATE AVERAGE</t>
  </si>
  <si>
    <t>ANNUAL % INCREASE</t>
  </si>
  <si>
    <t>OVERALL % INCREASE SINCE 2017</t>
  </si>
  <si>
    <t>ANNUAL FTE</t>
  </si>
  <si>
    <t>District Number</t>
  </si>
  <si>
    <t>FY2017</t>
  </si>
  <si>
    <t>FY2018</t>
  </si>
  <si>
    <t>FY2019</t>
  </si>
  <si>
    <t>FY2020</t>
  </si>
  <si>
    <t>FY2021</t>
  </si>
  <si>
    <t>FY2022</t>
  </si>
  <si>
    <t>District Name</t>
  </si>
  <si>
    <t>FY2023</t>
  </si>
  <si>
    <t>FY2024</t>
  </si>
  <si>
    <t>Oldham-Ramona-Rutland 39-6</t>
  </si>
  <si>
    <t>as of 11/04/2025</t>
  </si>
  <si>
    <t>FY2025</t>
  </si>
  <si>
    <t>Colome 59-3</t>
  </si>
  <si>
    <t>Wakpala 15-3</t>
  </si>
  <si>
    <t>FY2025*</t>
  </si>
  <si>
    <t>State Aid Accountability Average Teacher Compensation History</t>
  </si>
  <si>
    <t>State Aid Accountability Average Teacher Salary History</t>
  </si>
  <si>
    <t>% change 
2017 to 2025</t>
  </si>
  <si>
    <t>*FY2025 NEW ACCOUNTABILITY REQUIREMENTS EFFECTIVE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</si>
</sst>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%"/>
    <numFmt numFmtId="166" formatCode="#,##0.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rgb="FFC7B784"/>
        <bgColor indexed="64"/>
      </patternFill>
    </fill>
    <fill>
      <patternFill patternType="solid">
        <fgColor rgb="FF802629"/>
        <bgColor indexed="64"/>
      </patternFill>
    </fill>
  </fills>
  <borders count="2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 tint="0.39991454817346722"/>
      </left>
      <right/>
      <top/>
      <bottom/>
      <diagonal/>
    </border>
    <border>
      <left style="thin">
        <color theme="4" tint="0.39988402966399123"/>
      </left>
      <right style="thin">
        <color theme="4" tint="0.39988402966399123"/>
      </right>
      <top/>
      <bottom/>
      <diagonal/>
    </border>
    <border>
      <left style="thin">
        <color theme="4" tint="0.39988402966399123"/>
      </left>
      <right/>
      <top/>
      <bottom/>
      <diagonal/>
    </border>
    <border>
      <left style="thin">
        <color theme="4" tint="0.39985351115451523"/>
      </left>
      <right style="thin">
        <color theme="4" tint="0.39985351115451523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85351115451523"/>
      </left>
      <right style="thin">
        <color theme="4" tint="0.39982299264503923"/>
      </right>
      <top/>
      <bottom/>
      <diagonal/>
    </border>
    <border>
      <left style="thin">
        <color theme="4" tint="0.39982299264503923"/>
      </left>
      <right style="thin">
        <color theme="4" tint="0.39979247413556324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4" tint="0.3999145481734672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/>
    <xf numFmtId="164" fontId="0" fillId="0" borderId="0" xfId="0" applyNumberFormat="1" applyFont="1"/>
    <xf numFmtId="10" fontId="0" fillId="0" borderId="0" xfId="0" applyNumberFormat="1" applyFont="1"/>
    <xf numFmtId="0" fontId="3" fillId="0" borderId="0" xfId="0" applyFont="1"/>
    <xf numFmtId="0" fontId="2" fillId="0" borderId="0" xfId="0" applyFont="1"/>
    <xf numFmtId="0" fontId="6" fillId="0" borderId="0" xfId="0" applyFont="1"/>
    <xf numFmtId="0" fontId="6" fillId="0" borderId="0" xfId="0" applyFont="1" applyFill="1"/>
    <xf numFmtId="10" fontId="6" fillId="0" borderId="0" xfId="0" applyNumberFormat="1" applyFont="1" applyFill="1"/>
    <xf numFmtId="4" fontId="6" fillId="0" borderId="0" xfId="0" applyNumberFormat="1" applyFont="1" applyFill="1"/>
    <xf numFmtId="0" fontId="6" fillId="0" borderId="0" xfId="0" applyFont="1" applyAlignment="1"/>
    <xf numFmtId="164" fontId="6" fillId="0" borderId="0" xfId="0" applyNumberFormat="1" applyFont="1" applyFill="1" applyAlignment="1"/>
    <xf numFmtId="164" fontId="6" fillId="0" borderId="0" xfId="0" applyNumberFormat="1" applyFont="1" applyAlignment="1"/>
    <xf numFmtId="10" fontId="4" fillId="0" borderId="0" xfId="0" applyNumberFormat="1" applyFont="1" applyBorder="1" applyAlignment="1"/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1" xfId="0" applyFont="1" applyBorder="1" applyAlignment="1"/>
    <xf numFmtId="164" fontId="1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10" fillId="2" borderId="1" xfId="0" applyNumberFormat="1" applyFont="1" applyFill="1" applyBorder="1" applyAlignment="1"/>
    <xf numFmtId="164" fontId="2" fillId="2" borderId="1" xfId="0" applyNumberFormat="1" applyFont="1" applyFill="1" applyBorder="1" applyAlignment="1"/>
    <xf numFmtId="0" fontId="2" fillId="0" borderId="1" xfId="0" applyFont="1" applyFill="1" applyBorder="1" applyAlignment="1"/>
    <xf numFmtId="10" fontId="10" fillId="0" borderId="11" xfId="0" applyNumberFormat="1" applyFont="1" applyFill="1" applyBorder="1" applyAlignment="1"/>
    <xf numFmtId="10" fontId="2" fillId="0" borderId="10" xfId="0" applyNumberFormat="1" applyFont="1" applyFill="1" applyBorder="1" applyAlignment="1"/>
    <xf numFmtId="10" fontId="2" fillId="0" borderId="12" xfId="0" applyNumberFormat="1" applyFont="1" applyFill="1" applyBorder="1" applyAlignment="1"/>
    <xf numFmtId="10" fontId="2" fillId="0" borderId="1" xfId="0" applyNumberFormat="1" applyFont="1" applyFill="1" applyBorder="1" applyAlignment="1"/>
    <xf numFmtId="10" fontId="2" fillId="0" borderId="11" xfId="0" applyNumberFormat="1" applyFont="1" applyFill="1" applyBorder="1" applyAlignment="1"/>
    <xf numFmtId="4" fontId="10" fillId="0" borderId="1" xfId="0" applyNumberFormat="1" applyFont="1" applyFill="1" applyBorder="1" applyAlignment="1"/>
    <xf numFmtId="166" fontId="2" fillId="0" borderId="1" xfId="0" applyNumberFormat="1" applyFont="1" applyFill="1" applyBorder="1" applyAlignment="1"/>
    <xf numFmtId="0" fontId="10" fillId="0" borderId="2" xfId="0" applyFont="1" applyFill="1" applyBorder="1" applyAlignment="1"/>
    <xf numFmtId="0" fontId="2" fillId="0" borderId="0" xfId="0" applyFont="1" applyFill="1" applyBorder="1" applyAlignment="1"/>
    <xf numFmtId="164" fontId="10" fillId="0" borderId="3" xfId="0" applyNumberFormat="1" applyFont="1" applyFill="1" applyBorder="1" applyAlignment="1"/>
    <xf numFmtId="164" fontId="10" fillId="0" borderId="4" xfId="0" applyNumberFormat="1" applyFont="1" applyFill="1" applyBorder="1" applyAlignment="1"/>
    <xf numFmtId="164" fontId="10" fillId="0" borderId="5" xfId="0" applyNumberFormat="1" applyFont="1" applyFill="1" applyBorder="1" applyAlignment="1"/>
    <xf numFmtId="164" fontId="10" fillId="0" borderId="7" xfId="0" applyNumberFormat="1" applyFont="1" applyFill="1" applyBorder="1" applyAlignment="1"/>
    <xf numFmtId="164" fontId="10" fillId="0" borderId="8" xfId="0" applyNumberFormat="1" applyFont="1" applyFill="1" applyBorder="1" applyAlignment="1"/>
    <xf numFmtId="164" fontId="10" fillId="0" borderId="0" xfId="0" applyNumberFormat="1" applyFont="1" applyFill="1" applyBorder="1" applyAlignment="1"/>
    <xf numFmtId="4" fontId="2" fillId="0" borderId="13" xfId="0" applyNumberFormat="1" applyFont="1" applyFill="1" applyBorder="1" applyAlignment="1"/>
    <xf numFmtId="166" fontId="2" fillId="0" borderId="14" xfId="0" applyNumberFormat="1" applyFont="1" applyFill="1" applyBorder="1" applyAlignment="1"/>
    <xf numFmtId="10" fontId="11" fillId="0" borderId="1" xfId="0" applyNumberFormat="1" applyFont="1" applyFill="1" applyBorder="1" applyAlignment="1">
      <alignment horizontal="center"/>
    </xf>
    <xf numFmtId="4" fontId="2" fillId="0" borderId="15" xfId="0" applyNumberFormat="1" applyFont="1" applyFill="1" applyBorder="1" applyAlignment="1"/>
    <xf numFmtId="166" fontId="2" fillId="0" borderId="15" xfId="0" applyNumberFormat="1" applyFont="1" applyFill="1" applyBorder="1" applyAlignment="1"/>
    <xf numFmtId="164" fontId="9" fillId="4" borderId="16" xfId="0" applyNumberFormat="1" applyFont="1" applyFill="1" applyBorder="1" applyAlignment="1">
      <alignment horizontal="center" wrapText="1"/>
    </xf>
    <xf numFmtId="164" fontId="9" fillId="4" borderId="17" xfId="0" applyNumberFormat="1" applyFont="1" applyFill="1" applyBorder="1" applyAlignment="1">
      <alignment horizontal="center" wrapText="1"/>
    </xf>
    <xf numFmtId="10" fontId="9" fillId="4" borderId="18" xfId="0" applyNumberFormat="1" applyFont="1" applyFill="1" applyBorder="1" applyAlignment="1">
      <alignment horizontal="center" wrapText="1"/>
    </xf>
    <xf numFmtId="0" fontId="10" fillId="0" borderId="19" xfId="0" applyFont="1" applyBorder="1" applyAlignment="1"/>
    <xf numFmtId="165" fontId="11" fillId="0" borderId="20" xfId="0" applyNumberFormat="1" applyFont="1" applyBorder="1" applyAlignment="1">
      <alignment horizontal="center"/>
    </xf>
    <xf numFmtId="0" fontId="10" fillId="0" borderId="19" xfId="0" applyFont="1" applyFill="1" applyBorder="1" applyAlignment="1"/>
    <xf numFmtId="10" fontId="11" fillId="0" borderId="21" xfId="0" applyNumberFormat="1" applyFont="1" applyFill="1" applyBorder="1" applyAlignment="1">
      <alignment horizontal="center"/>
    </xf>
    <xf numFmtId="10" fontId="10" fillId="0" borderId="22" xfId="0" applyNumberFormat="1" applyFont="1" applyFill="1" applyBorder="1" applyAlignment="1"/>
    <xf numFmtId="10" fontId="11" fillId="0" borderId="23" xfId="0" applyNumberFormat="1" applyFont="1" applyFill="1" applyBorder="1" applyAlignment="1">
      <alignment horizontal="center"/>
    </xf>
    <xf numFmtId="10" fontId="10" fillId="0" borderId="19" xfId="0" applyNumberFormat="1" applyFont="1" applyFill="1" applyBorder="1" applyAlignment="1"/>
    <xf numFmtId="10" fontId="11" fillId="0" borderId="20" xfId="0" applyNumberFormat="1" applyFont="1" applyFill="1" applyBorder="1" applyAlignment="1">
      <alignment horizontal="center"/>
    </xf>
    <xf numFmtId="4" fontId="10" fillId="0" borderId="24" xfId="0" applyNumberFormat="1" applyFont="1" applyFill="1" applyBorder="1" applyAlignment="1"/>
    <xf numFmtId="4" fontId="10" fillId="0" borderId="25" xfId="0" applyNumberFormat="1" applyFont="1" applyFill="1" applyBorder="1" applyAlignment="1"/>
    <xf numFmtId="4" fontId="10" fillId="0" borderId="26" xfId="0" applyNumberFormat="1" applyFont="1" applyFill="1" applyBorder="1" applyAlignment="1"/>
    <xf numFmtId="4" fontId="10" fillId="0" borderId="27" xfId="0" applyNumberFormat="1" applyFont="1" applyFill="1" applyBorder="1" applyAlignment="1"/>
    <xf numFmtId="164" fontId="4" fillId="3" borderId="1" xfId="0" applyNumberFormat="1" applyFont="1" applyFill="1" applyBorder="1" applyAlignment="1">
      <alignment horizontal="center" wrapText="1"/>
    </xf>
    <xf numFmtId="10" fontId="5" fillId="3" borderId="1" xfId="0" applyNumberFormat="1" applyFont="1" applyFill="1" applyBorder="1" applyAlignment="1">
      <alignment horizontal="center" wrapText="1"/>
    </xf>
    <xf numFmtId="165" fontId="11" fillId="0" borderId="1" xfId="0" applyNumberFormat="1" applyFont="1" applyFill="1" applyBorder="1" applyAlignment="1">
      <alignment horizontal="center"/>
    </xf>
    <xf numFmtId="10" fontId="11" fillId="0" borderId="6" xfId="0" applyNumberFormat="1" applyFont="1" applyFill="1" applyBorder="1" applyAlignment="1">
      <alignment horizontal="center"/>
    </xf>
    <xf numFmtId="10" fontId="11" fillId="0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2629"/>
      <color rgb="FFC7B7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0</xdr:row>
      <xdr:rowOff>0</xdr:rowOff>
    </xdr:from>
    <xdr:to>
      <xdr:col>11</xdr:col>
      <xdr:colOff>762000</xdr:colOff>
      <xdr:row>2</xdr:row>
      <xdr:rowOff>54833</xdr:rowOff>
    </xdr:to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C2234B74-D163-42E6-BC40-6CC161D1D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1025" y="0"/>
          <a:ext cx="2000250" cy="4929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400050</xdr:colOff>
      <xdr:row>0</xdr:row>
      <xdr:rowOff>19050</xdr:rowOff>
    </xdr:from>
    <xdr:to>
      <xdr:col>11</xdr:col>
      <xdr:colOff>752475</xdr:colOff>
      <xdr:row>2</xdr:row>
      <xdr:rowOff>66675</xdr:rowOff>
    </xdr:to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8DAD155D-B8A3-4A2D-85BA-43305F1DB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0525" y="19050"/>
          <a:ext cx="2105025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711F4-E100-4774-B3A5-CCFBF9649BF3}">
  <dimension ref="A1:L157"/>
  <sheetViews>
    <sheetView showGridLines="0" tabSelected="1" workbookViewId="0">
      <selection activeCell="A4" sqref="A4"/>
    </sheetView>
  </sheetViews>
  <sheetFormatPr defaultColWidth="9.140625" defaultRowHeight="15" x14ac:dyDescent="0.25"/>
  <cols>
    <col min="1" max="1" width="24.140625" style="1" customWidth="1"/>
    <col min="2" max="2" width="7.5703125" style="1" hidden="1" customWidth="1"/>
    <col min="3" max="10" width="6.5703125" style="2" bestFit="1" customWidth="1"/>
    <col min="11" max="11" width="7.7109375" style="2" bestFit="1" customWidth="1"/>
    <col min="12" max="12" width="11.5703125" style="3" bestFit="1" customWidth="1"/>
    <col min="13" max="16384" width="9.140625" style="1"/>
  </cols>
  <sheetData>
    <row r="1" spans="1:12" ht="19.5" customHeight="1" x14ac:dyDescent="0.3">
      <c r="A1" s="15" t="s">
        <v>166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5" customHeight="1" x14ac:dyDescent="0.25">
      <c r="A2" s="5" t="s">
        <v>161</v>
      </c>
    </row>
    <row r="3" spans="1:12" ht="5.25" customHeight="1" x14ac:dyDescent="0.25">
      <c r="A3" s="4"/>
    </row>
    <row r="4" spans="1:12" ht="26.25" x14ac:dyDescent="0.25">
      <c r="A4" s="42" t="s">
        <v>157</v>
      </c>
      <c r="B4" s="43" t="s">
        <v>150</v>
      </c>
      <c r="C4" s="43" t="s">
        <v>151</v>
      </c>
      <c r="D4" s="43" t="s">
        <v>152</v>
      </c>
      <c r="E4" s="43" t="s">
        <v>153</v>
      </c>
      <c r="F4" s="43" t="s">
        <v>154</v>
      </c>
      <c r="G4" s="43" t="s">
        <v>155</v>
      </c>
      <c r="H4" s="43" t="s">
        <v>156</v>
      </c>
      <c r="I4" s="43" t="s">
        <v>158</v>
      </c>
      <c r="J4" s="43" t="s">
        <v>159</v>
      </c>
      <c r="K4" s="43" t="s">
        <v>165</v>
      </c>
      <c r="L4" s="44" t="s">
        <v>168</v>
      </c>
    </row>
    <row r="5" spans="1:12" s="6" customFormat="1" ht="15.75" customHeight="1" x14ac:dyDescent="0.2">
      <c r="A5" s="45" t="s">
        <v>0</v>
      </c>
      <c r="B5" s="16">
        <v>6001</v>
      </c>
      <c r="C5" s="17">
        <v>61769</v>
      </c>
      <c r="D5" s="18">
        <v>62551</v>
      </c>
      <c r="E5" s="18">
        <v>62861.092261516395</v>
      </c>
      <c r="F5" s="17">
        <v>64732.913615427955</v>
      </c>
      <c r="G5" s="17">
        <v>65321</v>
      </c>
      <c r="H5" s="17">
        <v>67226</v>
      </c>
      <c r="I5" s="17">
        <v>70369</v>
      </c>
      <c r="J5" s="17">
        <v>75130</v>
      </c>
      <c r="K5" s="17">
        <v>77373</v>
      </c>
      <c r="L5" s="46">
        <f t="shared" ref="L5:L36" si="0">(K5-C5)/C5</f>
        <v>0.25261862746685232</v>
      </c>
    </row>
    <row r="6" spans="1:12" s="6" customFormat="1" ht="15.75" customHeight="1" x14ac:dyDescent="0.2">
      <c r="A6" s="45" t="s">
        <v>1</v>
      </c>
      <c r="B6" s="16">
        <v>58003</v>
      </c>
      <c r="C6" s="17">
        <v>55834</v>
      </c>
      <c r="D6" s="18">
        <v>57484</v>
      </c>
      <c r="E6" s="18">
        <v>57883.928571428565</v>
      </c>
      <c r="F6" s="17">
        <v>59201.354319180085</v>
      </c>
      <c r="G6" s="17">
        <v>60176</v>
      </c>
      <c r="H6" s="17">
        <v>61359</v>
      </c>
      <c r="I6" s="17">
        <v>62996</v>
      </c>
      <c r="J6" s="17">
        <v>66554</v>
      </c>
      <c r="K6" s="17">
        <v>69328</v>
      </c>
      <c r="L6" s="46">
        <f t="shared" si="0"/>
        <v>0.24168069634989434</v>
      </c>
    </row>
    <row r="7" spans="1:12" s="6" customFormat="1" ht="15.75" customHeight="1" x14ac:dyDescent="0.2">
      <c r="A7" s="45" t="s">
        <v>2</v>
      </c>
      <c r="B7" s="16">
        <v>61001</v>
      </c>
      <c r="C7" s="17">
        <v>50930</v>
      </c>
      <c r="D7" s="18">
        <v>51872</v>
      </c>
      <c r="E7" s="18">
        <v>54146</v>
      </c>
      <c r="F7" s="17">
        <v>54843.034482758623</v>
      </c>
      <c r="G7" s="17">
        <v>56070</v>
      </c>
      <c r="H7" s="17">
        <v>56817</v>
      </c>
      <c r="I7" s="17">
        <v>60571</v>
      </c>
      <c r="J7" s="17">
        <v>61669</v>
      </c>
      <c r="K7" s="17">
        <v>63685</v>
      </c>
      <c r="L7" s="46">
        <f t="shared" si="0"/>
        <v>0.25044178283919105</v>
      </c>
    </row>
    <row r="8" spans="1:12" s="6" customFormat="1" ht="15.75" customHeight="1" x14ac:dyDescent="0.2">
      <c r="A8" s="45" t="s">
        <v>3</v>
      </c>
      <c r="B8" s="16">
        <v>11001</v>
      </c>
      <c r="C8" s="17">
        <v>59760</v>
      </c>
      <c r="D8" s="18">
        <v>61251</v>
      </c>
      <c r="E8" s="18">
        <v>63514.003645200486</v>
      </c>
      <c r="F8" s="17">
        <v>65033.628048780476</v>
      </c>
      <c r="G8" s="17">
        <v>64971</v>
      </c>
      <c r="H8" s="17">
        <v>66876</v>
      </c>
      <c r="I8" s="17">
        <v>73319</v>
      </c>
      <c r="J8" s="17">
        <v>77423</v>
      </c>
      <c r="K8" s="17">
        <v>81345</v>
      </c>
      <c r="L8" s="46">
        <f t="shared" si="0"/>
        <v>0.36119477911646586</v>
      </c>
    </row>
    <row r="9" spans="1:12" s="6" customFormat="1" ht="15.75" customHeight="1" x14ac:dyDescent="0.2">
      <c r="A9" s="45" t="s">
        <v>4</v>
      </c>
      <c r="B9" s="16">
        <v>38001</v>
      </c>
      <c r="C9" s="17">
        <v>56680</v>
      </c>
      <c r="D9" s="18">
        <v>58659</v>
      </c>
      <c r="E9" s="18">
        <v>59229.995320542817</v>
      </c>
      <c r="F9" s="17">
        <v>60338.933083762291</v>
      </c>
      <c r="G9" s="17">
        <v>62199</v>
      </c>
      <c r="H9" s="17">
        <v>63900</v>
      </c>
      <c r="I9" s="17">
        <v>65873</v>
      </c>
      <c r="J9" s="17">
        <v>69141</v>
      </c>
      <c r="K9" s="17">
        <v>71285</v>
      </c>
      <c r="L9" s="46">
        <f t="shared" si="0"/>
        <v>0.25767466478475654</v>
      </c>
    </row>
    <row r="10" spans="1:12" s="6" customFormat="1" ht="15.75" customHeight="1" x14ac:dyDescent="0.2">
      <c r="A10" s="45" t="s">
        <v>5</v>
      </c>
      <c r="B10" s="16">
        <v>21001</v>
      </c>
      <c r="C10" s="17">
        <v>54081</v>
      </c>
      <c r="D10" s="18">
        <v>56138</v>
      </c>
      <c r="E10" s="18">
        <v>57049.918699186986</v>
      </c>
      <c r="F10" s="17">
        <v>56763</v>
      </c>
      <c r="G10" s="17">
        <v>57254</v>
      </c>
      <c r="H10" s="17">
        <v>58695</v>
      </c>
      <c r="I10" s="17">
        <v>61039</v>
      </c>
      <c r="J10" s="17">
        <v>63168</v>
      </c>
      <c r="K10" s="17">
        <v>65411</v>
      </c>
      <c r="L10" s="46">
        <f t="shared" si="0"/>
        <v>0.20950056396886152</v>
      </c>
    </row>
    <row r="11" spans="1:12" s="6" customFormat="1" ht="15.75" customHeight="1" x14ac:dyDescent="0.2">
      <c r="A11" s="45" t="s">
        <v>6</v>
      </c>
      <c r="B11" s="16">
        <v>4001</v>
      </c>
      <c r="C11" s="17">
        <v>55475</v>
      </c>
      <c r="D11" s="18">
        <v>55522</v>
      </c>
      <c r="E11" s="18">
        <v>55972.740247383445</v>
      </c>
      <c r="F11" s="17">
        <v>55820.351878269139</v>
      </c>
      <c r="G11" s="17">
        <v>56845</v>
      </c>
      <c r="H11" s="17">
        <v>59468</v>
      </c>
      <c r="I11" s="17">
        <v>60239</v>
      </c>
      <c r="J11" s="17">
        <v>63577</v>
      </c>
      <c r="K11" s="17">
        <v>65115</v>
      </c>
      <c r="L11" s="46">
        <f t="shared" si="0"/>
        <v>0.17377196935556558</v>
      </c>
    </row>
    <row r="12" spans="1:12" s="6" customFormat="1" ht="15.75" customHeight="1" x14ac:dyDescent="0.2">
      <c r="A12" s="45" t="s">
        <v>7</v>
      </c>
      <c r="B12" s="16">
        <v>49001</v>
      </c>
      <c r="C12" s="17">
        <v>57149</v>
      </c>
      <c r="D12" s="18">
        <v>57659</v>
      </c>
      <c r="E12" s="18">
        <v>57958.058823529413</v>
      </c>
      <c r="F12" s="17">
        <v>58462.820512820508</v>
      </c>
      <c r="G12" s="17">
        <v>60291</v>
      </c>
      <c r="H12" s="17">
        <v>61130</v>
      </c>
      <c r="I12" s="17">
        <v>64181</v>
      </c>
      <c r="J12" s="17">
        <v>66499</v>
      </c>
      <c r="K12" s="17">
        <v>69498</v>
      </c>
      <c r="L12" s="46">
        <f t="shared" si="0"/>
        <v>0.21608427094087385</v>
      </c>
    </row>
    <row r="13" spans="1:12" s="6" customFormat="1" ht="15.75" customHeight="1" x14ac:dyDescent="0.2">
      <c r="A13" s="45" t="s">
        <v>8</v>
      </c>
      <c r="B13" s="16">
        <v>9001</v>
      </c>
      <c r="C13" s="17">
        <v>57951</v>
      </c>
      <c r="D13" s="18">
        <v>58162</v>
      </c>
      <c r="E13" s="18">
        <v>58729.795315467396</v>
      </c>
      <c r="F13" s="17">
        <v>59428.730208661</v>
      </c>
      <c r="G13" s="17">
        <v>59572</v>
      </c>
      <c r="H13" s="17">
        <v>60856</v>
      </c>
      <c r="I13" s="17">
        <v>63352</v>
      </c>
      <c r="J13" s="17">
        <v>67154</v>
      </c>
      <c r="K13" s="17">
        <v>69948</v>
      </c>
      <c r="L13" s="46">
        <f t="shared" si="0"/>
        <v>0.20701972355955894</v>
      </c>
    </row>
    <row r="14" spans="1:12" s="6" customFormat="1" ht="15.75" customHeight="1" x14ac:dyDescent="0.2">
      <c r="A14" s="45" t="s">
        <v>9</v>
      </c>
      <c r="B14" s="16">
        <v>3001</v>
      </c>
      <c r="C14" s="17">
        <v>57374</v>
      </c>
      <c r="D14" s="18">
        <v>60420</v>
      </c>
      <c r="E14" s="18">
        <v>58344.099953725126</v>
      </c>
      <c r="F14" s="17">
        <v>58979.241379310348</v>
      </c>
      <c r="G14" s="17">
        <v>59511</v>
      </c>
      <c r="H14" s="17">
        <v>59786</v>
      </c>
      <c r="I14" s="17">
        <v>62505</v>
      </c>
      <c r="J14" s="17">
        <v>67841</v>
      </c>
      <c r="K14" s="17">
        <v>72191</v>
      </c>
      <c r="L14" s="46">
        <f t="shared" si="0"/>
        <v>0.25825286715236867</v>
      </c>
    </row>
    <row r="15" spans="1:12" s="6" customFormat="1" ht="15.75" customHeight="1" x14ac:dyDescent="0.2">
      <c r="A15" s="45" t="s">
        <v>10</v>
      </c>
      <c r="B15" s="16">
        <v>61002</v>
      </c>
      <c r="C15" s="17">
        <v>57264</v>
      </c>
      <c r="D15" s="18">
        <v>57459</v>
      </c>
      <c r="E15" s="18">
        <v>57793.459399332598</v>
      </c>
      <c r="F15" s="17">
        <v>57877.909836065577</v>
      </c>
      <c r="G15" s="17">
        <v>59376</v>
      </c>
      <c r="H15" s="17">
        <v>61633</v>
      </c>
      <c r="I15" s="17">
        <v>65724</v>
      </c>
      <c r="J15" s="17">
        <v>69326</v>
      </c>
      <c r="K15" s="17">
        <v>70260</v>
      </c>
      <c r="L15" s="46">
        <f t="shared" si="0"/>
        <v>0.22694886839899414</v>
      </c>
    </row>
    <row r="16" spans="1:12" s="6" customFormat="1" ht="15.75" customHeight="1" x14ac:dyDescent="0.2">
      <c r="A16" s="45" t="s">
        <v>11</v>
      </c>
      <c r="B16" s="16">
        <v>25001</v>
      </c>
      <c r="C16" s="17">
        <v>47037</v>
      </c>
      <c r="D16" s="18">
        <v>49033</v>
      </c>
      <c r="E16" s="18">
        <v>47042.989786443824</v>
      </c>
      <c r="F16" s="17">
        <v>48459.424326833796</v>
      </c>
      <c r="G16" s="17">
        <v>49212</v>
      </c>
      <c r="H16" s="17">
        <v>48307</v>
      </c>
      <c r="I16" s="17">
        <v>53137</v>
      </c>
      <c r="J16" s="17">
        <v>57083</v>
      </c>
      <c r="K16" s="17">
        <v>61865</v>
      </c>
      <c r="L16" s="46">
        <f t="shared" si="0"/>
        <v>0.31524119310330168</v>
      </c>
    </row>
    <row r="17" spans="1:12" s="6" customFormat="1" ht="15.75" customHeight="1" x14ac:dyDescent="0.2">
      <c r="A17" s="45" t="s">
        <v>12</v>
      </c>
      <c r="B17" s="16">
        <v>52001</v>
      </c>
      <c r="C17" s="17">
        <v>54133</v>
      </c>
      <c r="D17" s="18">
        <v>54623</v>
      </c>
      <c r="E17" s="18">
        <v>55067.873563218396</v>
      </c>
      <c r="F17" s="17">
        <v>56044.05034324943</v>
      </c>
      <c r="G17" s="17">
        <v>55817</v>
      </c>
      <c r="H17" s="17">
        <v>56522</v>
      </c>
      <c r="I17" s="17">
        <v>57998</v>
      </c>
      <c r="J17" s="17">
        <v>58093</v>
      </c>
      <c r="K17" s="17">
        <v>59567</v>
      </c>
      <c r="L17" s="46">
        <f t="shared" si="0"/>
        <v>0.10038239151718914</v>
      </c>
    </row>
    <row r="18" spans="1:12" s="6" customFormat="1" ht="15.75" customHeight="1" x14ac:dyDescent="0.2">
      <c r="A18" s="45" t="s">
        <v>13</v>
      </c>
      <c r="B18" s="16">
        <v>4002</v>
      </c>
      <c r="C18" s="17">
        <v>50685</v>
      </c>
      <c r="D18" s="18">
        <v>52571</v>
      </c>
      <c r="E18" s="18">
        <v>54748.515931907466</v>
      </c>
      <c r="F18" s="17">
        <v>55278.274760383385</v>
      </c>
      <c r="G18" s="17">
        <v>57162</v>
      </c>
      <c r="H18" s="17">
        <v>57794</v>
      </c>
      <c r="I18" s="17">
        <v>60495</v>
      </c>
      <c r="J18" s="17">
        <v>64233</v>
      </c>
      <c r="K18" s="17">
        <v>65110</v>
      </c>
      <c r="L18" s="46">
        <f t="shared" si="0"/>
        <v>0.28460096675545032</v>
      </c>
    </row>
    <row r="19" spans="1:12" s="6" customFormat="1" ht="15.75" customHeight="1" x14ac:dyDescent="0.2">
      <c r="A19" s="45" t="s">
        <v>14</v>
      </c>
      <c r="B19" s="16">
        <v>22001</v>
      </c>
      <c r="C19" s="17">
        <v>51154</v>
      </c>
      <c r="D19" s="18">
        <v>53702</v>
      </c>
      <c r="E19" s="18">
        <v>52753.9375</v>
      </c>
      <c r="F19" s="17">
        <v>52560.5</v>
      </c>
      <c r="G19" s="17">
        <v>55223</v>
      </c>
      <c r="H19" s="17">
        <v>56131</v>
      </c>
      <c r="I19" s="17">
        <v>56404</v>
      </c>
      <c r="J19" s="17">
        <v>60022</v>
      </c>
      <c r="K19" s="17">
        <v>66784</v>
      </c>
      <c r="L19" s="46">
        <f t="shared" si="0"/>
        <v>0.30554795323923839</v>
      </c>
    </row>
    <row r="20" spans="1:12" s="6" customFormat="1" ht="15.75" customHeight="1" x14ac:dyDescent="0.2">
      <c r="A20" s="45" t="s">
        <v>15</v>
      </c>
      <c r="B20" s="16">
        <v>49002</v>
      </c>
      <c r="C20" s="17">
        <v>65884</v>
      </c>
      <c r="D20" s="18">
        <v>66932</v>
      </c>
      <c r="E20" s="18">
        <v>68981.422611597838</v>
      </c>
      <c r="F20" s="17">
        <v>71618.632424012467</v>
      </c>
      <c r="G20" s="17">
        <v>73177</v>
      </c>
      <c r="H20" s="17">
        <v>75781</v>
      </c>
      <c r="I20" s="17">
        <v>80502</v>
      </c>
      <c r="J20" s="17">
        <v>85368</v>
      </c>
      <c r="K20" s="17">
        <v>88233</v>
      </c>
      <c r="L20" s="46">
        <f t="shared" si="0"/>
        <v>0.33921741242183229</v>
      </c>
    </row>
    <row r="21" spans="1:12" s="6" customFormat="1" ht="15.75" customHeight="1" x14ac:dyDescent="0.2">
      <c r="A21" s="45" t="s">
        <v>16</v>
      </c>
      <c r="B21" s="16">
        <v>30003</v>
      </c>
      <c r="C21" s="17">
        <v>51558</v>
      </c>
      <c r="D21" s="18">
        <v>52292</v>
      </c>
      <c r="E21" s="18">
        <v>53824</v>
      </c>
      <c r="F21" s="17">
        <v>54232.304900181487</v>
      </c>
      <c r="G21" s="17">
        <v>55801</v>
      </c>
      <c r="H21" s="17">
        <v>57853</v>
      </c>
      <c r="I21" s="17">
        <v>61005</v>
      </c>
      <c r="J21" s="17">
        <v>64995</v>
      </c>
      <c r="K21" s="17">
        <v>67027</v>
      </c>
      <c r="L21" s="46">
        <f t="shared" si="0"/>
        <v>0.30003103301136586</v>
      </c>
    </row>
    <row r="22" spans="1:12" s="6" customFormat="1" ht="15.75" customHeight="1" x14ac:dyDescent="0.2">
      <c r="A22" s="45" t="s">
        <v>17</v>
      </c>
      <c r="B22" s="16">
        <v>45004</v>
      </c>
      <c r="C22" s="17">
        <v>54768</v>
      </c>
      <c r="D22" s="18">
        <v>54879</v>
      </c>
      <c r="E22" s="18">
        <v>55042.879548306148</v>
      </c>
      <c r="F22" s="17">
        <v>55567.782426778242</v>
      </c>
      <c r="G22" s="17">
        <v>56904</v>
      </c>
      <c r="H22" s="17">
        <v>60440</v>
      </c>
      <c r="I22" s="17">
        <v>62574</v>
      </c>
      <c r="J22" s="17">
        <v>64831</v>
      </c>
      <c r="K22" s="17">
        <v>67211</v>
      </c>
      <c r="L22" s="46">
        <f t="shared" si="0"/>
        <v>0.22719471224072452</v>
      </c>
    </row>
    <row r="23" spans="1:12" s="6" customFormat="1" ht="15.75" customHeight="1" x14ac:dyDescent="0.2">
      <c r="A23" s="45" t="s">
        <v>18</v>
      </c>
      <c r="B23" s="16">
        <v>5001</v>
      </c>
      <c r="C23" s="17">
        <v>61500</v>
      </c>
      <c r="D23" s="18">
        <v>61510</v>
      </c>
      <c r="E23" s="18">
        <v>61648.350368741114</v>
      </c>
      <c r="F23" s="17">
        <v>63451.531695480742</v>
      </c>
      <c r="G23" s="17">
        <v>63793</v>
      </c>
      <c r="H23" s="17">
        <v>67834</v>
      </c>
      <c r="I23" s="17">
        <v>70910</v>
      </c>
      <c r="J23" s="17">
        <v>75653</v>
      </c>
      <c r="K23" s="17">
        <v>77948</v>
      </c>
      <c r="L23" s="46">
        <f t="shared" si="0"/>
        <v>0.26744715447154471</v>
      </c>
    </row>
    <row r="24" spans="1:12" s="6" customFormat="1" ht="15.75" customHeight="1" x14ac:dyDescent="0.2">
      <c r="A24" s="45" t="s">
        <v>19</v>
      </c>
      <c r="B24" s="16">
        <v>26002</v>
      </c>
      <c r="C24" s="17">
        <v>62271</v>
      </c>
      <c r="D24" s="18">
        <v>63594</v>
      </c>
      <c r="E24" s="18">
        <v>64378.410256410258</v>
      </c>
      <c r="F24" s="17">
        <v>64711.519114688119</v>
      </c>
      <c r="G24" s="17">
        <v>65662</v>
      </c>
      <c r="H24" s="17">
        <v>67237</v>
      </c>
      <c r="I24" s="17">
        <v>69613</v>
      </c>
      <c r="J24" s="17">
        <v>72117</v>
      </c>
      <c r="K24" s="17">
        <v>76607</v>
      </c>
      <c r="L24" s="46">
        <f t="shared" si="0"/>
        <v>0.23021952433717138</v>
      </c>
    </row>
    <row r="25" spans="1:12" s="6" customFormat="1" ht="15.75" customHeight="1" x14ac:dyDescent="0.2">
      <c r="A25" s="45" t="s">
        <v>20</v>
      </c>
      <c r="B25" s="16">
        <v>43001</v>
      </c>
      <c r="C25" s="17">
        <v>56861</v>
      </c>
      <c r="D25" s="18">
        <v>57861</v>
      </c>
      <c r="E25" s="18">
        <v>57048.854604955588</v>
      </c>
      <c r="F25" s="17">
        <v>57004.945054945056</v>
      </c>
      <c r="G25" s="17">
        <v>58544</v>
      </c>
      <c r="H25" s="17">
        <v>59872</v>
      </c>
      <c r="I25" s="17">
        <v>63646</v>
      </c>
      <c r="J25" s="17">
        <v>66165</v>
      </c>
      <c r="K25" s="17">
        <v>68077</v>
      </c>
      <c r="L25" s="46">
        <f t="shared" si="0"/>
        <v>0.19725295017674679</v>
      </c>
    </row>
    <row r="26" spans="1:12" s="6" customFormat="1" ht="15.75" customHeight="1" x14ac:dyDescent="0.2">
      <c r="A26" s="45" t="s">
        <v>21</v>
      </c>
      <c r="B26" s="16">
        <v>41001</v>
      </c>
      <c r="C26" s="17">
        <v>54426</v>
      </c>
      <c r="D26" s="18">
        <v>54239</v>
      </c>
      <c r="E26" s="18">
        <v>54911.444499098208</v>
      </c>
      <c r="F26" s="17">
        <v>57293.700533031821</v>
      </c>
      <c r="G26" s="17">
        <v>58063</v>
      </c>
      <c r="H26" s="17">
        <v>59933</v>
      </c>
      <c r="I26" s="17">
        <v>62633</v>
      </c>
      <c r="J26" s="17">
        <v>67320</v>
      </c>
      <c r="K26" s="17">
        <v>70099</v>
      </c>
      <c r="L26" s="46">
        <f t="shared" si="0"/>
        <v>0.28796898541138427</v>
      </c>
    </row>
    <row r="27" spans="1:12" s="6" customFormat="1" ht="15.75" customHeight="1" x14ac:dyDescent="0.2">
      <c r="A27" s="45" t="s">
        <v>22</v>
      </c>
      <c r="B27" s="16">
        <v>28001</v>
      </c>
      <c r="C27" s="17">
        <v>57850</v>
      </c>
      <c r="D27" s="18">
        <v>57624</v>
      </c>
      <c r="E27" s="18">
        <v>59394.45054945055</v>
      </c>
      <c r="F27" s="17">
        <v>59924.111948331541</v>
      </c>
      <c r="G27" s="17">
        <v>60039</v>
      </c>
      <c r="H27" s="17">
        <v>60273</v>
      </c>
      <c r="I27" s="17">
        <v>64756</v>
      </c>
      <c r="J27" s="17">
        <v>67464</v>
      </c>
      <c r="K27" s="17">
        <v>68860</v>
      </c>
      <c r="L27" s="46">
        <f t="shared" si="0"/>
        <v>0.19031979256698359</v>
      </c>
    </row>
    <row r="28" spans="1:12" s="6" customFormat="1" ht="15.75" customHeight="1" x14ac:dyDescent="0.2">
      <c r="A28" s="45" t="s">
        <v>23</v>
      </c>
      <c r="B28" s="16">
        <v>60001</v>
      </c>
      <c r="C28" s="17">
        <v>59984</v>
      </c>
      <c r="D28" s="18">
        <v>60847</v>
      </c>
      <c r="E28" s="18">
        <v>60542.461690558572</v>
      </c>
      <c r="F28" s="17">
        <v>61286.9140625</v>
      </c>
      <c r="G28" s="17">
        <v>60511</v>
      </c>
      <c r="H28" s="17">
        <v>62822</v>
      </c>
      <c r="I28" s="17">
        <v>66183</v>
      </c>
      <c r="J28" s="17">
        <v>69750</v>
      </c>
      <c r="K28" s="17">
        <v>73877</v>
      </c>
      <c r="L28" s="46">
        <f t="shared" si="0"/>
        <v>0.23161176313683648</v>
      </c>
    </row>
    <row r="29" spans="1:12" s="6" customFormat="1" ht="15.75" customHeight="1" x14ac:dyDescent="0.2">
      <c r="A29" s="45" t="s">
        <v>24</v>
      </c>
      <c r="B29" s="16">
        <v>7001</v>
      </c>
      <c r="C29" s="17">
        <v>58327</v>
      </c>
      <c r="D29" s="18">
        <v>58967</v>
      </c>
      <c r="E29" s="18">
        <v>59523.825460162188</v>
      </c>
      <c r="F29" s="17">
        <v>59975.693311582385</v>
      </c>
      <c r="G29" s="17">
        <v>61405</v>
      </c>
      <c r="H29" s="17">
        <v>62682</v>
      </c>
      <c r="I29" s="17">
        <v>65547</v>
      </c>
      <c r="J29" s="17">
        <v>69697</v>
      </c>
      <c r="K29" s="17">
        <v>72132</v>
      </c>
      <c r="L29" s="46">
        <f t="shared" si="0"/>
        <v>0.23668283985118385</v>
      </c>
    </row>
    <row r="30" spans="1:12" s="6" customFormat="1" ht="15.75" customHeight="1" x14ac:dyDescent="0.2">
      <c r="A30" s="45" t="s">
        <v>25</v>
      </c>
      <c r="B30" s="16">
        <v>39001</v>
      </c>
      <c r="C30" s="17">
        <v>64028</v>
      </c>
      <c r="D30" s="18">
        <v>63323</v>
      </c>
      <c r="E30" s="18">
        <v>64103.433242506806</v>
      </c>
      <c r="F30" s="17">
        <v>66774.064697609007</v>
      </c>
      <c r="G30" s="17">
        <v>66886</v>
      </c>
      <c r="H30" s="17">
        <v>69925</v>
      </c>
      <c r="I30" s="17">
        <v>73363</v>
      </c>
      <c r="J30" s="17">
        <v>76478</v>
      </c>
      <c r="K30" s="17">
        <v>80262</v>
      </c>
      <c r="L30" s="46">
        <f t="shared" si="0"/>
        <v>0.25354532392078466</v>
      </c>
    </row>
    <row r="31" spans="1:12" s="6" customFormat="1" ht="15.75" customHeight="1" x14ac:dyDescent="0.2">
      <c r="A31" s="45" t="s">
        <v>26</v>
      </c>
      <c r="B31" s="16">
        <v>12002</v>
      </c>
      <c r="C31" s="17">
        <v>54075</v>
      </c>
      <c r="D31" s="18">
        <v>55996</v>
      </c>
      <c r="E31" s="18">
        <v>57189.803162310418</v>
      </c>
      <c r="F31" s="17">
        <v>58555.905026210297</v>
      </c>
      <c r="G31" s="17">
        <v>58409</v>
      </c>
      <c r="H31" s="17">
        <v>58807</v>
      </c>
      <c r="I31" s="17">
        <v>61803</v>
      </c>
      <c r="J31" s="17">
        <v>64461</v>
      </c>
      <c r="K31" s="17">
        <v>68031</v>
      </c>
      <c r="L31" s="46">
        <f t="shared" si="0"/>
        <v>0.25808599167822471</v>
      </c>
    </row>
    <row r="32" spans="1:12" s="6" customFormat="1" ht="15.75" customHeight="1" x14ac:dyDescent="0.2">
      <c r="A32" s="45" t="s">
        <v>27</v>
      </c>
      <c r="B32" s="16">
        <v>50005</v>
      </c>
      <c r="C32" s="17">
        <v>50835</v>
      </c>
      <c r="D32" s="18">
        <v>50392</v>
      </c>
      <c r="E32" s="18">
        <v>51011.012987012989</v>
      </c>
      <c r="F32" s="17">
        <v>51355.324675324679</v>
      </c>
      <c r="G32" s="17">
        <v>53322</v>
      </c>
      <c r="H32" s="17">
        <v>56011</v>
      </c>
      <c r="I32" s="17">
        <v>57740</v>
      </c>
      <c r="J32" s="17">
        <v>62421</v>
      </c>
      <c r="K32" s="17">
        <v>66408</v>
      </c>
      <c r="L32" s="46">
        <f t="shared" si="0"/>
        <v>0.30634405429330186</v>
      </c>
    </row>
    <row r="33" spans="1:12" s="6" customFormat="1" ht="15.75" customHeight="1" x14ac:dyDescent="0.2">
      <c r="A33" s="45" t="s">
        <v>163</v>
      </c>
      <c r="B33" s="16">
        <v>59003</v>
      </c>
      <c r="C33" s="17">
        <v>51657</v>
      </c>
      <c r="D33" s="18">
        <v>51851</v>
      </c>
      <c r="E33" s="18">
        <v>52012.552693208439</v>
      </c>
      <c r="F33" s="17">
        <v>53009.966777408634</v>
      </c>
      <c r="G33" s="17">
        <v>54923</v>
      </c>
      <c r="H33" s="17">
        <v>56318</v>
      </c>
      <c r="I33" s="17">
        <v>59634</v>
      </c>
      <c r="J33" s="17">
        <v>62315</v>
      </c>
      <c r="K33" s="17">
        <v>64692</v>
      </c>
      <c r="L33" s="46">
        <f t="shared" si="0"/>
        <v>0.25233753411928683</v>
      </c>
    </row>
    <row r="34" spans="1:12" s="6" customFormat="1" ht="15.75" customHeight="1" x14ac:dyDescent="0.2">
      <c r="A34" s="45" t="s">
        <v>28</v>
      </c>
      <c r="B34" s="16">
        <v>21003</v>
      </c>
      <c r="C34" s="17">
        <v>54033</v>
      </c>
      <c r="D34" s="18">
        <v>53540</v>
      </c>
      <c r="E34" s="18">
        <v>54333.866544789766</v>
      </c>
      <c r="F34" s="17">
        <v>54904.119106699749</v>
      </c>
      <c r="G34" s="17">
        <v>55089</v>
      </c>
      <c r="H34" s="17">
        <v>56961</v>
      </c>
      <c r="I34" s="17">
        <v>61316</v>
      </c>
      <c r="J34" s="17">
        <v>62953</v>
      </c>
      <c r="K34" s="17">
        <v>64523</v>
      </c>
      <c r="L34" s="46">
        <f t="shared" si="0"/>
        <v>0.19414061777062167</v>
      </c>
    </row>
    <row r="35" spans="1:12" s="6" customFormat="1" ht="15.75" customHeight="1" x14ac:dyDescent="0.2">
      <c r="A35" s="45" t="s">
        <v>29</v>
      </c>
      <c r="B35" s="16">
        <v>16001</v>
      </c>
      <c r="C35" s="17">
        <v>55008</v>
      </c>
      <c r="D35" s="18">
        <v>55465</v>
      </c>
      <c r="E35" s="18">
        <v>57176.895522388062</v>
      </c>
      <c r="F35" s="17">
        <v>57910.004349717266</v>
      </c>
      <c r="G35" s="17">
        <v>59332</v>
      </c>
      <c r="H35" s="17">
        <v>58413</v>
      </c>
      <c r="I35" s="17">
        <v>62081</v>
      </c>
      <c r="J35" s="17">
        <v>66981</v>
      </c>
      <c r="K35" s="17">
        <v>69587</v>
      </c>
      <c r="L35" s="46">
        <f t="shared" si="0"/>
        <v>0.26503417684700409</v>
      </c>
    </row>
    <row r="36" spans="1:12" s="6" customFormat="1" ht="15.75" customHeight="1" x14ac:dyDescent="0.2">
      <c r="A36" s="45" t="s">
        <v>30</v>
      </c>
      <c r="B36" s="16">
        <v>61008</v>
      </c>
      <c r="C36" s="17">
        <v>60490</v>
      </c>
      <c r="D36" s="18">
        <v>61046</v>
      </c>
      <c r="E36" s="18">
        <v>61952.514551804423</v>
      </c>
      <c r="F36" s="17">
        <v>62997.811139124453</v>
      </c>
      <c r="G36" s="17">
        <v>64749</v>
      </c>
      <c r="H36" s="17">
        <v>66198</v>
      </c>
      <c r="I36" s="17">
        <v>69390</v>
      </c>
      <c r="J36" s="17">
        <v>75799</v>
      </c>
      <c r="K36" s="17">
        <v>82709</v>
      </c>
      <c r="L36" s="46">
        <f t="shared" si="0"/>
        <v>0.3673169118862622</v>
      </c>
    </row>
    <row r="37" spans="1:12" s="6" customFormat="1" ht="15.75" customHeight="1" x14ac:dyDescent="0.2">
      <c r="A37" s="45" t="s">
        <v>31</v>
      </c>
      <c r="B37" s="16">
        <v>38002</v>
      </c>
      <c r="C37" s="17">
        <v>57521</v>
      </c>
      <c r="D37" s="18">
        <v>57267</v>
      </c>
      <c r="E37" s="18">
        <v>58740.461771385308</v>
      </c>
      <c r="F37" s="17">
        <v>60381.981981981975</v>
      </c>
      <c r="G37" s="17">
        <v>62401</v>
      </c>
      <c r="H37" s="17">
        <v>63439</v>
      </c>
      <c r="I37" s="17">
        <v>67671</v>
      </c>
      <c r="J37" s="17">
        <v>71433</v>
      </c>
      <c r="K37" s="17">
        <v>74006</v>
      </c>
      <c r="L37" s="46">
        <f t="shared" ref="L37:L68" si="1">(K37-C37)/C37</f>
        <v>0.28659098416230594</v>
      </c>
    </row>
    <row r="38" spans="1:12" s="6" customFormat="1" ht="15.75" customHeight="1" x14ac:dyDescent="0.2">
      <c r="A38" s="45" t="s">
        <v>32</v>
      </c>
      <c r="B38" s="16">
        <v>49003</v>
      </c>
      <c r="C38" s="17">
        <v>56472</v>
      </c>
      <c r="D38" s="18">
        <v>56690</v>
      </c>
      <c r="E38" s="18">
        <v>56867.155555555553</v>
      </c>
      <c r="F38" s="17">
        <v>57493.01470588235</v>
      </c>
      <c r="G38" s="17">
        <v>58727</v>
      </c>
      <c r="H38" s="17">
        <v>58951</v>
      </c>
      <c r="I38" s="17">
        <v>61571</v>
      </c>
      <c r="J38" s="17">
        <v>65032</v>
      </c>
      <c r="K38" s="17">
        <v>68064</v>
      </c>
      <c r="L38" s="46">
        <f t="shared" si="1"/>
        <v>0.20526986825329366</v>
      </c>
    </row>
    <row r="39" spans="1:12" s="6" customFormat="1" ht="15.75" customHeight="1" x14ac:dyDescent="0.2">
      <c r="A39" s="45" t="s">
        <v>33</v>
      </c>
      <c r="B39" s="16">
        <v>5006</v>
      </c>
      <c r="C39" s="17">
        <v>58719</v>
      </c>
      <c r="D39" s="18">
        <v>58796</v>
      </c>
      <c r="E39" s="18">
        <v>59006.175920149712</v>
      </c>
      <c r="F39" s="17">
        <v>58731.770186335401</v>
      </c>
      <c r="G39" s="17">
        <v>60507</v>
      </c>
      <c r="H39" s="17">
        <v>60197</v>
      </c>
      <c r="I39" s="17">
        <v>62364</v>
      </c>
      <c r="J39" s="17">
        <v>65764</v>
      </c>
      <c r="K39" s="17">
        <v>67085</v>
      </c>
      <c r="L39" s="46">
        <f t="shared" si="1"/>
        <v>0.14247517839200258</v>
      </c>
    </row>
    <row r="40" spans="1:12" s="6" customFormat="1" ht="15.75" customHeight="1" x14ac:dyDescent="0.2">
      <c r="A40" s="45" t="s">
        <v>34</v>
      </c>
      <c r="B40" s="16">
        <v>19004</v>
      </c>
      <c r="C40" s="17">
        <v>57302</v>
      </c>
      <c r="D40" s="18">
        <v>57167</v>
      </c>
      <c r="E40" s="18">
        <v>57318.68456375839</v>
      </c>
      <c r="F40" s="17">
        <v>57540.940279542563</v>
      </c>
      <c r="G40" s="17">
        <v>59244</v>
      </c>
      <c r="H40" s="17">
        <v>61078</v>
      </c>
      <c r="I40" s="17">
        <v>62399</v>
      </c>
      <c r="J40" s="17">
        <v>66748</v>
      </c>
      <c r="K40" s="17">
        <v>68443</v>
      </c>
      <c r="L40" s="46">
        <f t="shared" si="1"/>
        <v>0.19442602352448432</v>
      </c>
    </row>
    <row r="41" spans="1:12" s="6" customFormat="1" ht="15.75" customHeight="1" x14ac:dyDescent="0.2">
      <c r="A41" s="45" t="s">
        <v>35</v>
      </c>
      <c r="B41" s="16">
        <v>56002</v>
      </c>
      <c r="C41" s="17">
        <v>55721</v>
      </c>
      <c r="D41" s="18">
        <v>57610</v>
      </c>
      <c r="E41" s="18">
        <v>57779.9893276414</v>
      </c>
      <c r="F41" s="17">
        <v>59141.514500537065</v>
      </c>
      <c r="G41" s="17">
        <v>60713</v>
      </c>
      <c r="H41" s="17">
        <v>60726</v>
      </c>
      <c r="I41" s="17">
        <v>64723</v>
      </c>
      <c r="J41" s="17">
        <v>63692</v>
      </c>
      <c r="K41" s="17">
        <v>66521</v>
      </c>
      <c r="L41" s="46">
        <f t="shared" si="1"/>
        <v>0.19382279571436262</v>
      </c>
    </row>
    <row r="42" spans="1:12" s="6" customFormat="1" ht="15.75" customHeight="1" x14ac:dyDescent="0.2">
      <c r="A42" s="45" t="s">
        <v>36</v>
      </c>
      <c r="B42" s="16">
        <v>51001</v>
      </c>
      <c r="C42" s="17">
        <v>67320</v>
      </c>
      <c r="D42" s="18">
        <v>68222</v>
      </c>
      <c r="E42" s="18">
        <v>69033.353398270759</v>
      </c>
      <c r="F42" s="17">
        <v>70418.951086956527</v>
      </c>
      <c r="G42" s="17">
        <v>71115</v>
      </c>
      <c r="H42" s="17">
        <v>71876</v>
      </c>
      <c r="I42" s="17">
        <v>75436</v>
      </c>
      <c r="J42" s="17">
        <v>78671</v>
      </c>
      <c r="K42" s="17">
        <v>80741</v>
      </c>
      <c r="L42" s="46">
        <f t="shared" si="1"/>
        <v>0.19936125965537729</v>
      </c>
    </row>
    <row r="43" spans="1:12" s="6" customFormat="1" ht="15.75" customHeight="1" x14ac:dyDescent="0.2">
      <c r="A43" s="45" t="s">
        <v>37</v>
      </c>
      <c r="B43" s="16">
        <v>64002</v>
      </c>
      <c r="C43" s="17">
        <v>65445</v>
      </c>
      <c r="D43" s="18">
        <v>67150</v>
      </c>
      <c r="E43" s="18">
        <v>68416.728167281661</v>
      </c>
      <c r="F43" s="17">
        <v>69651.863164324983</v>
      </c>
      <c r="G43" s="17">
        <v>70784</v>
      </c>
      <c r="H43" s="17">
        <v>72534</v>
      </c>
      <c r="I43" s="17">
        <v>76295</v>
      </c>
      <c r="J43" s="17">
        <v>79995</v>
      </c>
      <c r="K43" s="17">
        <v>82123</v>
      </c>
      <c r="L43" s="46">
        <f t="shared" si="1"/>
        <v>0.25483994193597675</v>
      </c>
    </row>
    <row r="44" spans="1:12" s="6" customFormat="1" ht="15.75" customHeight="1" x14ac:dyDescent="0.2">
      <c r="A44" s="45" t="s">
        <v>38</v>
      </c>
      <c r="B44" s="16">
        <v>20001</v>
      </c>
      <c r="C44" s="17">
        <v>67524</v>
      </c>
      <c r="D44" s="18">
        <v>69290</v>
      </c>
      <c r="E44" s="18">
        <v>70737.205081669701</v>
      </c>
      <c r="F44" s="17">
        <v>72131.961094774932</v>
      </c>
      <c r="G44" s="17">
        <v>74412</v>
      </c>
      <c r="H44" s="17">
        <v>73946</v>
      </c>
      <c r="I44" s="17">
        <v>80283</v>
      </c>
      <c r="J44" s="17">
        <v>80106</v>
      </c>
      <c r="K44" s="17">
        <v>80863</v>
      </c>
      <c r="L44" s="46">
        <f t="shared" si="1"/>
        <v>0.19754457674308393</v>
      </c>
    </row>
    <row r="45" spans="1:12" s="6" customFormat="1" ht="15.75" customHeight="1" x14ac:dyDescent="0.2">
      <c r="A45" s="45" t="s">
        <v>39</v>
      </c>
      <c r="B45" s="16">
        <v>23001</v>
      </c>
      <c r="C45" s="17">
        <v>52803</v>
      </c>
      <c r="D45" s="18">
        <v>52479</v>
      </c>
      <c r="E45" s="18">
        <v>52850.375</v>
      </c>
      <c r="F45" s="17">
        <v>53441.759684832563</v>
      </c>
      <c r="G45" s="17">
        <v>55336</v>
      </c>
      <c r="H45" s="17">
        <v>56947</v>
      </c>
      <c r="I45" s="17">
        <v>59722</v>
      </c>
      <c r="J45" s="17">
        <v>62760</v>
      </c>
      <c r="K45" s="17">
        <v>65132</v>
      </c>
      <c r="L45" s="46">
        <f t="shared" si="1"/>
        <v>0.23349052137189175</v>
      </c>
    </row>
    <row r="46" spans="1:12" s="6" customFormat="1" ht="15.75" customHeight="1" x14ac:dyDescent="0.2">
      <c r="A46" s="45" t="s">
        <v>40</v>
      </c>
      <c r="B46" s="16">
        <v>22005</v>
      </c>
      <c r="C46" s="17">
        <v>55771</v>
      </c>
      <c r="D46" s="18">
        <v>58094</v>
      </c>
      <c r="E46" s="18">
        <v>58392.536407766973</v>
      </c>
      <c r="F46" s="17">
        <v>57350.268016676593</v>
      </c>
      <c r="G46" s="17">
        <v>59583</v>
      </c>
      <c r="H46" s="17">
        <v>59090</v>
      </c>
      <c r="I46" s="17">
        <v>61112</v>
      </c>
      <c r="J46" s="17">
        <v>64226</v>
      </c>
      <c r="K46" s="17">
        <v>67935</v>
      </c>
      <c r="L46" s="46">
        <f t="shared" si="1"/>
        <v>0.21810618421760414</v>
      </c>
    </row>
    <row r="47" spans="1:12" s="6" customFormat="1" ht="15.75" customHeight="1" x14ac:dyDescent="0.2">
      <c r="A47" s="45" t="s">
        <v>41</v>
      </c>
      <c r="B47" s="16">
        <v>16002</v>
      </c>
      <c r="C47" s="17">
        <v>40942</v>
      </c>
      <c r="D47" s="18">
        <v>49045</v>
      </c>
      <c r="E47" s="18">
        <v>40548.157894736847</v>
      </c>
      <c r="F47" s="17">
        <v>45660.9375</v>
      </c>
      <c r="G47" s="17">
        <v>49305</v>
      </c>
      <c r="H47" s="17">
        <v>49292</v>
      </c>
      <c r="I47" s="17">
        <v>57746</v>
      </c>
      <c r="J47" s="17">
        <v>65733</v>
      </c>
      <c r="K47" s="17">
        <v>66210</v>
      </c>
      <c r="L47" s="46">
        <f t="shared" si="1"/>
        <v>0.61716574666601531</v>
      </c>
    </row>
    <row r="48" spans="1:12" s="6" customFormat="1" ht="15.75" customHeight="1" x14ac:dyDescent="0.2">
      <c r="A48" s="45" t="s">
        <v>42</v>
      </c>
      <c r="B48" s="16">
        <v>61007</v>
      </c>
      <c r="C48" s="17">
        <v>54669</v>
      </c>
      <c r="D48" s="18">
        <v>55168</v>
      </c>
      <c r="E48" s="18">
        <v>56124.257651895852</v>
      </c>
      <c r="F48" s="17">
        <v>55856.715751896474</v>
      </c>
      <c r="G48" s="17">
        <v>56064</v>
      </c>
      <c r="H48" s="17">
        <v>56999</v>
      </c>
      <c r="I48" s="17">
        <v>61203</v>
      </c>
      <c r="J48" s="17">
        <v>63725</v>
      </c>
      <c r="K48" s="17">
        <v>66935</v>
      </c>
      <c r="L48" s="46">
        <f t="shared" si="1"/>
        <v>0.22436847207741134</v>
      </c>
    </row>
    <row r="49" spans="1:12" s="6" customFormat="1" ht="15.75" customHeight="1" x14ac:dyDescent="0.2">
      <c r="A49" s="45" t="s">
        <v>43</v>
      </c>
      <c r="B49" s="16">
        <v>5003</v>
      </c>
      <c r="C49" s="17">
        <v>57076</v>
      </c>
      <c r="D49" s="18">
        <v>56986</v>
      </c>
      <c r="E49" s="18">
        <v>57178.966666666667</v>
      </c>
      <c r="F49" s="17">
        <v>57672.8125</v>
      </c>
      <c r="G49" s="17">
        <v>57356</v>
      </c>
      <c r="H49" s="17">
        <v>58779</v>
      </c>
      <c r="I49" s="17">
        <v>57864</v>
      </c>
      <c r="J49" s="17">
        <v>64746</v>
      </c>
      <c r="K49" s="17">
        <v>66043</v>
      </c>
      <c r="L49" s="46">
        <f t="shared" si="1"/>
        <v>0.15710631438783376</v>
      </c>
    </row>
    <row r="50" spans="1:12" s="6" customFormat="1" ht="15.75" customHeight="1" x14ac:dyDescent="0.2">
      <c r="A50" s="45" t="s">
        <v>44</v>
      </c>
      <c r="B50" s="16">
        <v>28002</v>
      </c>
      <c r="C50" s="17">
        <v>59770</v>
      </c>
      <c r="D50" s="18">
        <v>59796</v>
      </c>
      <c r="E50" s="18">
        <v>59837.282557592858</v>
      </c>
      <c r="F50" s="17">
        <v>60035.023255813954</v>
      </c>
      <c r="G50" s="17">
        <v>60434</v>
      </c>
      <c r="H50" s="17">
        <v>61594</v>
      </c>
      <c r="I50" s="17">
        <v>65243</v>
      </c>
      <c r="J50" s="17">
        <v>71314</v>
      </c>
      <c r="K50" s="17">
        <v>72032</v>
      </c>
      <c r="L50" s="46">
        <f t="shared" si="1"/>
        <v>0.20515308683285929</v>
      </c>
    </row>
    <row r="51" spans="1:12" s="6" customFormat="1" ht="15.75" customHeight="1" x14ac:dyDescent="0.2">
      <c r="A51" s="45" t="s">
        <v>45</v>
      </c>
      <c r="B51" s="16">
        <v>17001</v>
      </c>
      <c r="C51" s="17">
        <v>53946</v>
      </c>
      <c r="D51" s="18">
        <v>55115</v>
      </c>
      <c r="E51" s="18">
        <v>56128.11565304087</v>
      </c>
      <c r="F51" s="17">
        <v>57584.379562043796</v>
      </c>
      <c r="G51" s="17">
        <v>58018</v>
      </c>
      <c r="H51" s="17">
        <v>58419</v>
      </c>
      <c r="I51" s="17">
        <v>58113</v>
      </c>
      <c r="J51" s="17">
        <v>65297</v>
      </c>
      <c r="K51" s="17">
        <v>67699</v>
      </c>
      <c r="L51" s="46">
        <f t="shared" si="1"/>
        <v>0.2549401253104957</v>
      </c>
    </row>
    <row r="52" spans="1:12" s="6" customFormat="1" ht="15.75" customHeight="1" x14ac:dyDescent="0.2">
      <c r="A52" s="45" t="s">
        <v>46</v>
      </c>
      <c r="B52" s="16">
        <v>44001</v>
      </c>
      <c r="C52" s="17">
        <v>55253</v>
      </c>
      <c r="D52" s="18">
        <v>57390</v>
      </c>
      <c r="E52" s="18">
        <v>56619.462719298237</v>
      </c>
      <c r="F52" s="17">
        <v>57927.174530983517</v>
      </c>
      <c r="G52" s="17">
        <v>57396</v>
      </c>
      <c r="H52" s="17">
        <v>58369</v>
      </c>
      <c r="I52" s="17">
        <v>61720</v>
      </c>
      <c r="J52" s="17">
        <v>65768</v>
      </c>
      <c r="K52" s="17">
        <v>69915</v>
      </c>
      <c r="L52" s="46">
        <f t="shared" si="1"/>
        <v>0.26536115686026096</v>
      </c>
    </row>
    <row r="53" spans="1:12" s="6" customFormat="1" ht="15.75" customHeight="1" x14ac:dyDescent="0.2">
      <c r="A53" s="45" t="s">
        <v>47</v>
      </c>
      <c r="B53" s="16">
        <v>46002</v>
      </c>
      <c r="C53" s="17">
        <v>48874</v>
      </c>
      <c r="D53" s="18">
        <v>50028</v>
      </c>
      <c r="E53" s="18">
        <v>50240.479651162794</v>
      </c>
      <c r="F53" s="17">
        <v>51466.787790697672</v>
      </c>
      <c r="G53" s="17">
        <v>51193</v>
      </c>
      <c r="H53" s="17">
        <v>52206</v>
      </c>
      <c r="I53" s="17">
        <v>55615</v>
      </c>
      <c r="J53" s="17">
        <v>59373</v>
      </c>
      <c r="K53" s="17">
        <v>62138</v>
      </c>
      <c r="L53" s="46">
        <f t="shared" si="1"/>
        <v>0.27139174203052746</v>
      </c>
    </row>
    <row r="54" spans="1:12" s="6" customFormat="1" ht="15.75" customHeight="1" x14ac:dyDescent="0.2">
      <c r="A54" s="45" t="s">
        <v>48</v>
      </c>
      <c r="B54" s="16">
        <v>24004</v>
      </c>
      <c r="C54" s="17">
        <v>54405</v>
      </c>
      <c r="D54" s="18">
        <v>55957</v>
      </c>
      <c r="E54" s="18">
        <v>58404.743975903621</v>
      </c>
      <c r="F54" s="17">
        <v>60356.561859193433</v>
      </c>
      <c r="G54" s="17">
        <v>60970</v>
      </c>
      <c r="H54" s="17">
        <v>62325</v>
      </c>
      <c r="I54" s="17">
        <v>64549</v>
      </c>
      <c r="J54" s="17">
        <v>66289</v>
      </c>
      <c r="K54" s="17">
        <v>68027</v>
      </c>
      <c r="L54" s="46">
        <f t="shared" si="1"/>
        <v>0.25038139876849552</v>
      </c>
    </row>
    <row r="55" spans="1:12" s="6" customFormat="1" ht="15.75" customHeight="1" x14ac:dyDescent="0.2">
      <c r="A55" s="45" t="s">
        <v>49</v>
      </c>
      <c r="B55" s="16">
        <v>50003</v>
      </c>
      <c r="C55" s="17">
        <v>48309</v>
      </c>
      <c r="D55" s="18">
        <v>48555</v>
      </c>
      <c r="E55" s="18">
        <v>49107.745411685471</v>
      </c>
      <c r="F55" s="17">
        <v>50826.12508272667</v>
      </c>
      <c r="G55" s="17">
        <v>51681</v>
      </c>
      <c r="H55" s="17">
        <v>52888</v>
      </c>
      <c r="I55" s="17">
        <v>55315</v>
      </c>
      <c r="J55" s="17">
        <v>59489</v>
      </c>
      <c r="K55" s="17">
        <v>62374</v>
      </c>
      <c r="L55" s="46">
        <f t="shared" si="1"/>
        <v>0.29114657724233578</v>
      </c>
    </row>
    <row r="56" spans="1:12" s="6" customFormat="1" ht="15.75" customHeight="1" x14ac:dyDescent="0.2">
      <c r="A56" s="45" t="s">
        <v>50</v>
      </c>
      <c r="B56" s="16">
        <v>14001</v>
      </c>
      <c r="C56" s="17">
        <v>58185</v>
      </c>
      <c r="D56" s="18">
        <v>58855</v>
      </c>
      <c r="E56" s="18">
        <v>58666.836995401121</v>
      </c>
      <c r="F56" s="17">
        <v>60397.54726622381</v>
      </c>
      <c r="G56" s="17">
        <v>63036</v>
      </c>
      <c r="H56" s="17">
        <v>64965</v>
      </c>
      <c r="I56" s="17">
        <v>67106</v>
      </c>
      <c r="J56" s="17">
        <v>69995</v>
      </c>
      <c r="K56" s="17">
        <v>71098</v>
      </c>
      <c r="L56" s="46">
        <f t="shared" si="1"/>
        <v>0.22193005070035232</v>
      </c>
    </row>
    <row r="57" spans="1:12" s="6" customFormat="1" ht="15.75" customHeight="1" x14ac:dyDescent="0.2">
      <c r="A57" s="45" t="s">
        <v>51</v>
      </c>
      <c r="B57" s="16">
        <v>6002</v>
      </c>
      <c r="C57" s="17">
        <v>52101</v>
      </c>
      <c r="D57" s="18">
        <v>54845</v>
      </c>
      <c r="E57" s="18">
        <v>55854.695806261079</v>
      </c>
      <c r="F57" s="17">
        <v>56723.362720403027</v>
      </c>
      <c r="G57" s="17">
        <v>56259</v>
      </c>
      <c r="H57" s="17">
        <v>58442</v>
      </c>
      <c r="I57" s="17">
        <v>58708</v>
      </c>
      <c r="J57" s="17">
        <v>61408</v>
      </c>
      <c r="K57" s="17">
        <v>65227</v>
      </c>
      <c r="L57" s="46">
        <f t="shared" si="1"/>
        <v>0.25193374407401009</v>
      </c>
    </row>
    <row r="58" spans="1:12" s="6" customFormat="1" ht="15.75" customHeight="1" x14ac:dyDescent="0.2">
      <c r="A58" s="45" t="s">
        <v>52</v>
      </c>
      <c r="B58" s="16">
        <v>33001</v>
      </c>
      <c r="C58" s="17">
        <v>61339</v>
      </c>
      <c r="D58" s="18">
        <v>60767</v>
      </c>
      <c r="E58" s="18">
        <v>61399.958813838559</v>
      </c>
      <c r="F58" s="17">
        <v>63016.85976827806</v>
      </c>
      <c r="G58" s="17">
        <v>63381</v>
      </c>
      <c r="H58" s="17">
        <v>67368</v>
      </c>
      <c r="I58" s="17">
        <v>69045</v>
      </c>
      <c r="J58" s="17">
        <v>73406</v>
      </c>
      <c r="K58" s="17">
        <v>74635</v>
      </c>
      <c r="L58" s="46">
        <f t="shared" si="1"/>
        <v>0.21676258171799345</v>
      </c>
    </row>
    <row r="59" spans="1:12" s="6" customFormat="1" ht="15.75" customHeight="1" x14ac:dyDescent="0.2">
      <c r="A59" s="45" t="s">
        <v>53</v>
      </c>
      <c r="B59" s="16">
        <v>49004</v>
      </c>
      <c r="C59" s="17">
        <v>55673</v>
      </c>
      <c r="D59" s="18">
        <v>59329</v>
      </c>
      <c r="E59" s="18">
        <v>57096.668742216694</v>
      </c>
      <c r="F59" s="17">
        <v>60386.161251504222</v>
      </c>
      <c r="G59" s="17">
        <v>58178</v>
      </c>
      <c r="H59" s="17">
        <v>62553</v>
      </c>
      <c r="I59" s="17">
        <v>64656</v>
      </c>
      <c r="J59" s="17">
        <v>67199</v>
      </c>
      <c r="K59" s="17">
        <v>71739</v>
      </c>
      <c r="L59" s="46">
        <f t="shared" si="1"/>
        <v>0.28857794622168736</v>
      </c>
    </row>
    <row r="60" spans="1:12" s="6" customFormat="1" ht="15.75" customHeight="1" x14ac:dyDescent="0.2">
      <c r="A60" s="45" t="s">
        <v>54</v>
      </c>
      <c r="B60" s="16">
        <v>63001</v>
      </c>
      <c r="C60" s="17">
        <v>53658</v>
      </c>
      <c r="D60" s="18">
        <v>54225</v>
      </c>
      <c r="E60" s="18">
        <v>56179.16863486066</v>
      </c>
      <c r="F60" s="17">
        <v>56788.633288227327</v>
      </c>
      <c r="G60" s="17">
        <v>57756</v>
      </c>
      <c r="H60" s="17">
        <v>58415</v>
      </c>
      <c r="I60" s="17">
        <v>61610</v>
      </c>
      <c r="J60" s="17">
        <v>63639</v>
      </c>
      <c r="K60" s="17">
        <v>66482</v>
      </c>
      <c r="L60" s="46">
        <f t="shared" si="1"/>
        <v>0.23899511722389952</v>
      </c>
    </row>
    <row r="61" spans="1:12" s="6" customFormat="1" ht="15.75" customHeight="1" x14ac:dyDescent="0.2">
      <c r="A61" s="45" t="s">
        <v>55</v>
      </c>
      <c r="B61" s="16">
        <v>53001</v>
      </c>
      <c r="C61" s="17">
        <v>50203</v>
      </c>
      <c r="D61" s="18">
        <v>50398</v>
      </c>
      <c r="E61" s="18">
        <v>51384.244791666672</v>
      </c>
      <c r="F61" s="17">
        <v>52632.790592492085</v>
      </c>
      <c r="G61" s="17">
        <v>53653</v>
      </c>
      <c r="H61" s="17">
        <v>54970</v>
      </c>
      <c r="I61" s="17">
        <v>57253</v>
      </c>
      <c r="J61" s="17">
        <v>59375</v>
      </c>
      <c r="K61" s="17">
        <v>61577</v>
      </c>
      <c r="L61" s="46">
        <f t="shared" si="1"/>
        <v>0.22656016572714777</v>
      </c>
    </row>
    <row r="62" spans="1:12" s="6" customFormat="1" ht="15.75" customHeight="1" x14ac:dyDescent="0.2">
      <c r="A62" s="45" t="s">
        <v>56</v>
      </c>
      <c r="B62" s="16">
        <v>26004</v>
      </c>
      <c r="C62" s="17">
        <v>54838</v>
      </c>
      <c r="D62" s="18">
        <v>55353</v>
      </c>
      <c r="E62" s="18">
        <v>55768.988830099945</v>
      </c>
      <c r="F62" s="17">
        <v>56812.639517345393</v>
      </c>
      <c r="G62" s="17">
        <v>59683</v>
      </c>
      <c r="H62" s="17">
        <v>61577</v>
      </c>
      <c r="I62" s="17">
        <v>64547</v>
      </c>
      <c r="J62" s="17">
        <v>68197</v>
      </c>
      <c r="K62" s="17">
        <v>70168</v>
      </c>
      <c r="L62" s="46">
        <f t="shared" si="1"/>
        <v>0.27955067653816695</v>
      </c>
    </row>
    <row r="63" spans="1:12" s="6" customFormat="1" ht="15.75" customHeight="1" x14ac:dyDescent="0.2">
      <c r="A63" s="45" t="s">
        <v>57</v>
      </c>
      <c r="B63" s="16">
        <v>6006</v>
      </c>
      <c r="C63" s="17">
        <v>60293</v>
      </c>
      <c r="D63" s="18">
        <v>61213</v>
      </c>
      <c r="E63" s="18">
        <v>61870.601436265708</v>
      </c>
      <c r="F63" s="17">
        <v>63431.293463143251</v>
      </c>
      <c r="G63" s="17">
        <v>64718</v>
      </c>
      <c r="H63" s="17">
        <v>65794</v>
      </c>
      <c r="I63" s="17">
        <v>68315</v>
      </c>
      <c r="J63" s="17">
        <v>71128</v>
      </c>
      <c r="K63" s="17">
        <v>72348</v>
      </c>
      <c r="L63" s="46">
        <f t="shared" si="1"/>
        <v>0.19994029157613652</v>
      </c>
    </row>
    <row r="64" spans="1:12" s="6" customFormat="1" ht="15.75" customHeight="1" x14ac:dyDescent="0.2">
      <c r="A64" s="45" t="s">
        <v>58</v>
      </c>
      <c r="B64" s="16">
        <v>27001</v>
      </c>
      <c r="C64" s="17">
        <v>55069</v>
      </c>
      <c r="D64" s="18">
        <v>57261</v>
      </c>
      <c r="E64" s="18">
        <v>57021.875</v>
      </c>
      <c r="F64" s="17">
        <v>57349.795361527969</v>
      </c>
      <c r="G64" s="17">
        <v>57535</v>
      </c>
      <c r="H64" s="17">
        <v>57648</v>
      </c>
      <c r="I64" s="17">
        <v>60686</v>
      </c>
      <c r="J64" s="17">
        <v>64189</v>
      </c>
      <c r="K64" s="17">
        <v>67024</v>
      </c>
      <c r="L64" s="46">
        <f t="shared" si="1"/>
        <v>0.21709128547821824</v>
      </c>
    </row>
    <row r="65" spans="1:12" s="6" customFormat="1" ht="15.75" customHeight="1" x14ac:dyDescent="0.2">
      <c r="A65" s="45" t="s">
        <v>59</v>
      </c>
      <c r="B65" s="16">
        <v>28003</v>
      </c>
      <c r="C65" s="17">
        <v>56831</v>
      </c>
      <c r="D65" s="18">
        <v>58510</v>
      </c>
      <c r="E65" s="18">
        <v>58217.126737860162</v>
      </c>
      <c r="F65" s="17">
        <v>61428.336755646815</v>
      </c>
      <c r="G65" s="17">
        <v>62098</v>
      </c>
      <c r="H65" s="17">
        <v>64687</v>
      </c>
      <c r="I65" s="17">
        <v>66105</v>
      </c>
      <c r="J65" s="17">
        <v>69365</v>
      </c>
      <c r="K65" s="17">
        <v>71904</v>
      </c>
      <c r="L65" s="46">
        <f t="shared" si="1"/>
        <v>0.26522496524784006</v>
      </c>
    </row>
    <row r="66" spans="1:12" s="6" customFormat="1" ht="15.75" customHeight="1" x14ac:dyDescent="0.2">
      <c r="A66" s="45" t="s">
        <v>60</v>
      </c>
      <c r="B66" s="16">
        <v>30001</v>
      </c>
      <c r="C66" s="17">
        <v>49223</v>
      </c>
      <c r="D66" s="18">
        <v>50684</v>
      </c>
      <c r="E66" s="18">
        <v>50600.643776824036</v>
      </c>
      <c r="F66" s="17">
        <v>51678.833022967105</v>
      </c>
      <c r="G66" s="17">
        <v>53197</v>
      </c>
      <c r="H66" s="17">
        <v>54535</v>
      </c>
      <c r="I66" s="17">
        <v>57581</v>
      </c>
      <c r="J66" s="17">
        <v>60376</v>
      </c>
      <c r="K66" s="17">
        <v>61959</v>
      </c>
      <c r="L66" s="46">
        <f t="shared" si="1"/>
        <v>0.25874083253763486</v>
      </c>
    </row>
    <row r="67" spans="1:12" s="6" customFormat="1" ht="15.75" customHeight="1" x14ac:dyDescent="0.2">
      <c r="A67" s="45" t="s">
        <v>61</v>
      </c>
      <c r="B67" s="16">
        <v>31001</v>
      </c>
      <c r="C67" s="17">
        <v>59133</v>
      </c>
      <c r="D67" s="18">
        <v>58473</v>
      </c>
      <c r="E67" s="18">
        <v>59230.333333333336</v>
      </c>
      <c r="F67" s="17">
        <v>59590.4296875</v>
      </c>
      <c r="G67" s="17">
        <v>60398</v>
      </c>
      <c r="H67" s="17">
        <v>60606</v>
      </c>
      <c r="I67" s="17">
        <v>62395</v>
      </c>
      <c r="J67" s="17">
        <v>66094</v>
      </c>
      <c r="K67" s="17">
        <v>67555</v>
      </c>
      <c r="L67" s="46">
        <f t="shared" si="1"/>
        <v>0.14242470363418058</v>
      </c>
    </row>
    <row r="68" spans="1:12" s="6" customFormat="1" ht="15.75" customHeight="1" x14ac:dyDescent="0.2">
      <c r="A68" s="45" t="s">
        <v>62</v>
      </c>
      <c r="B68" s="16">
        <v>41002</v>
      </c>
      <c r="C68" s="17">
        <v>55634</v>
      </c>
      <c r="D68" s="18">
        <v>58894</v>
      </c>
      <c r="E68" s="18">
        <v>59281.54415191053</v>
      </c>
      <c r="F68" s="17">
        <v>61273.57010687951</v>
      </c>
      <c r="G68" s="17">
        <v>63075</v>
      </c>
      <c r="H68" s="17">
        <v>64995</v>
      </c>
      <c r="I68" s="17">
        <v>68430</v>
      </c>
      <c r="J68" s="17">
        <v>72893</v>
      </c>
      <c r="K68" s="17">
        <v>75512</v>
      </c>
      <c r="L68" s="46">
        <f t="shared" si="1"/>
        <v>0.35729949311572062</v>
      </c>
    </row>
    <row r="69" spans="1:12" s="6" customFormat="1" ht="15.75" customHeight="1" x14ac:dyDescent="0.2">
      <c r="A69" s="45" t="s">
        <v>63</v>
      </c>
      <c r="B69" s="16">
        <v>14002</v>
      </c>
      <c r="C69" s="17">
        <v>53080</v>
      </c>
      <c r="D69" s="18">
        <v>57081</v>
      </c>
      <c r="E69" s="18">
        <v>57669.644056413701</v>
      </c>
      <c r="F69" s="17">
        <v>56885.194639438414</v>
      </c>
      <c r="G69" s="17">
        <v>59072</v>
      </c>
      <c r="H69" s="17">
        <v>61537</v>
      </c>
      <c r="I69" s="17">
        <v>62544</v>
      </c>
      <c r="J69" s="17">
        <v>64512</v>
      </c>
      <c r="K69" s="17">
        <v>65826</v>
      </c>
      <c r="L69" s="46">
        <f t="shared" ref="L69:L100" si="2">(K69-C69)/C69</f>
        <v>0.24012810851544839</v>
      </c>
    </row>
    <row r="70" spans="1:12" s="6" customFormat="1" ht="15.75" customHeight="1" x14ac:dyDescent="0.2">
      <c r="A70" s="45" t="s">
        <v>64</v>
      </c>
      <c r="B70" s="16">
        <v>10001</v>
      </c>
      <c r="C70" s="17">
        <v>54153</v>
      </c>
      <c r="D70" s="18">
        <v>51945</v>
      </c>
      <c r="E70" s="18">
        <v>55040.309506263817</v>
      </c>
      <c r="F70" s="17">
        <v>55689.803625377652</v>
      </c>
      <c r="G70" s="17">
        <v>54400</v>
      </c>
      <c r="H70" s="17">
        <v>55323</v>
      </c>
      <c r="I70" s="17">
        <v>56647</v>
      </c>
      <c r="J70" s="17">
        <v>59794</v>
      </c>
      <c r="K70" s="17">
        <v>61701</v>
      </c>
      <c r="L70" s="46">
        <f t="shared" si="2"/>
        <v>0.13938285967536423</v>
      </c>
    </row>
    <row r="71" spans="1:12" s="6" customFormat="1" ht="15.75" customHeight="1" x14ac:dyDescent="0.2">
      <c r="A71" s="45" t="s">
        <v>65</v>
      </c>
      <c r="B71" s="16">
        <v>34002</v>
      </c>
      <c r="C71" s="17">
        <v>56824</v>
      </c>
      <c r="D71" s="18">
        <v>55793</v>
      </c>
      <c r="E71" s="18">
        <v>57639.584254754533</v>
      </c>
      <c r="F71" s="17">
        <v>58401.181102362207</v>
      </c>
      <c r="G71" s="17">
        <v>58075</v>
      </c>
      <c r="H71" s="17">
        <v>58528</v>
      </c>
      <c r="I71" s="17">
        <v>59824</v>
      </c>
      <c r="J71" s="17">
        <v>64027</v>
      </c>
      <c r="K71" s="17">
        <v>67350</v>
      </c>
      <c r="L71" s="46">
        <f t="shared" si="2"/>
        <v>0.18523863156412784</v>
      </c>
    </row>
    <row r="72" spans="1:12" s="6" customFormat="1" ht="15.75" customHeight="1" x14ac:dyDescent="0.2">
      <c r="A72" s="45" t="s">
        <v>66</v>
      </c>
      <c r="B72" s="16">
        <v>51002</v>
      </c>
      <c r="C72" s="17">
        <v>59577</v>
      </c>
      <c r="D72" s="18">
        <v>58979</v>
      </c>
      <c r="E72" s="18">
        <v>58422.53187073821</v>
      </c>
      <c r="F72" s="17">
        <v>59175.343266140808</v>
      </c>
      <c r="G72" s="17">
        <v>60015</v>
      </c>
      <c r="H72" s="17">
        <v>59579</v>
      </c>
      <c r="I72" s="17">
        <v>64690</v>
      </c>
      <c r="J72" s="17">
        <v>66384</v>
      </c>
      <c r="K72" s="17">
        <v>68182</v>
      </c>
      <c r="L72" s="46">
        <f t="shared" si="2"/>
        <v>0.14443493294392132</v>
      </c>
    </row>
    <row r="73" spans="1:12" s="6" customFormat="1" ht="15.75" customHeight="1" x14ac:dyDescent="0.2">
      <c r="A73" s="45" t="s">
        <v>67</v>
      </c>
      <c r="B73" s="16">
        <v>56006</v>
      </c>
      <c r="C73" s="17">
        <v>57188</v>
      </c>
      <c r="D73" s="18">
        <v>57688</v>
      </c>
      <c r="E73" s="18">
        <v>58514.007459593857</v>
      </c>
      <c r="F73" s="17">
        <v>58912.480000000003</v>
      </c>
      <c r="G73" s="17">
        <v>58275</v>
      </c>
      <c r="H73" s="17">
        <v>59848</v>
      </c>
      <c r="I73" s="17">
        <v>63106</v>
      </c>
      <c r="J73" s="17">
        <v>66522</v>
      </c>
      <c r="K73" s="17">
        <v>69314</v>
      </c>
      <c r="L73" s="46">
        <f t="shared" si="2"/>
        <v>0.21203749038259775</v>
      </c>
    </row>
    <row r="74" spans="1:12" s="6" customFormat="1" ht="15.75" customHeight="1" x14ac:dyDescent="0.2">
      <c r="A74" s="45" t="s">
        <v>68</v>
      </c>
      <c r="B74" s="16">
        <v>23002</v>
      </c>
      <c r="C74" s="17">
        <v>54403</v>
      </c>
      <c r="D74" s="18">
        <v>54657</v>
      </c>
      <c r="E74" s="18">
        <v>54425.12351326624</v>
      </c>
      <c r="F74" s="17">
        <v>54427.710619304446</v>
      </c>
      <c r="G74" s="17">
        <v>54786</v>
      </c>
      <c r="H74" s="17">
        <v>54408</v>
      </c>
      <c r="I74" s="17">
        <v>56753</v>
      </c>
      <c r="J74" s="17">
        <v>59230</v>
      </c>
      <c r="K74" s="17">
        <v>61874</v>
      </c>
      <c r="L74" s="46">
        <f t="shared" si="2"/>
        <v>0.13732698564417403</v>
      </c>
    </row>
    <row r="75" spans="1:12" s="6" customFormat="1" ht="15.75" customHeight="1" x14ac:dyDescent="0.2">
      <c r="A75" s="45" t="s">
        <v>69</v>
      </c>
      <c r="B75" s="16">
        <v>53002</v>
      </c>
      <c r="C75" s="17">
        <v>50606</v>
      </c>
      <c r="D75" s="18">
        <v>52831</v>
      </c>
      <c r="E75" s="18">
        <v>56789.919137466306</v>
      </c>
      <c r="F75" s="17">
        <v>57251.266846361184</v>
      </c>
      <c r="G75" s="17">
        <v>58658</v>
      </c>
      <c r="H75" s="17">
        <v>61219</v>
      </c>
      <c r="I75" s="17">
        <v>61619</v>
      </c>
      <c r="J75" s="17">
        <v>62700</v>
      </c>
      <c r="K75" s="17">
        <v>65520</v>
      </c>
      <c r="L75" s="46">
        <f t="shared" si="2"/>
        <v>0.29470813737501483</v>
      </c>
    </row>
    <row r="76" spans="1:12" s="6" customFormat="1" ht="15.75" customHeight="1" x14ac:dyDescent="0.2">
      <c r="A76" s="45" t="s">
        <v>70</v>
      </c>
      <c r="B76" s="16">
        <v>48003</v>
      </c>
      <c r="C76" s="17">
        <v>54312</v>
      </c>
      <c r="D76" s="18">
        <v>57205</v>
      </c>
      <c r="E76" s="18">
        <v>57032.955589586512</v>
      </c>
      <c r="F76" s="17">
        <v>57454.886506935683</v>
      </c>
      <c r="G76" s="17">
        <v>57830</v>
      </c>
      <c r="H76" s="17">
        <v>58374</v>
      </c>
      <c r="I76" s="17">
        <v>60473</v>
      </c>
      <c r="J76" s="17">
        <v>65660</v>
      </c>
      <c r="K76" s="17">
        <v>68827</v>
      </c>
      <c r="L76" s="46">
        <f t="shared" si="2"/>
        <v>0.26725217263219914</v>
      </c>
    </row>
    <row r="77" spans="1:12" s="6" customFormat="1" ht="15.75" customHeight="1" x14ac:dyDescent="0.2">
      <c r="A77" s="45" t="s">
        <v>71</v>
      </c>
      <c r="B77" s="16">
        <v>2002</v>
      </c>
      <c r="C77" s="17">
        <v>63629</v>
      </c>
      <c r="D77" s="18">
        <v>63827</v>
      </c>
      <c r="E77" s="18">
        <v>64432.852957005314</v>
      </c>
      <c r="F77" s="17">
        <v>65390.740412456427</v>
      </c>
      <c r="G77" s="17">
        <v>66723</v>
      </c>
      <c r="H77" s="17">
        <v>68161</v>
      </c>
      <c r="I77" s="17">
        <v>73007</v>
      </c>
      <c r="J77" s="17">
        <v>78849</v>
      </c>
      <c r="K77" s="17">
        <v>83051</v>
      </c>
      <c r="L77" s="46">
        <f t="shared" si="2"/>
        <v>0.30523817756054628</v>
      </c>
    </row>
    <row r="78" spans="1:12" s="6" customFormat="1" ht="15.75" customHeight="1" x14ac:dyDescent="0.2">
      <c r="A78" s="45" t="s">
        <v>72</v>
      </c>
      <c r="B78" s="16">
        <v>22006</v>
      </c>
      <c r="C78" s="17">
        <v>56563</v>
      </c>
      <c r="D78" s="18">
        <v>58127</v>
      </c>
      <c r="E78" s="18">
        <v>59840.771428571432</v>
      </c>
      <c r="F78" s="17">
        <v>59751.388888888891</v>
      </c>
      <c r="G78" s="17">
        <v>60358</v>
      </c>
      <c r="H78" s="17">
        <v>60854</v>
      </c>
      <c r="I78" s="17">
        <v>63347</v>
      </c>
      <c r="J78" s="17">
        <v>66709</v>
      </c>
      <c r="K78" s="17">
        <v>69277</v>
      </c>
      <c r="L78" s="46">
        <f t="shared" si="2"/>
        <v>0.22477591358308435</v>
      </c>
    </row>
    <row r="79" spans="1:12" s="6" customFormat="1" ht="15.75" customHeight="1" x14ac:dyDescent="0.2">
      <c r="A79" s="45" t="s">
        <v>73</v>
      </c>
      <c r="B79" s="16">
        <v>13003</v>
      </c>
      <c r="C79" s="17">
        <v>56006</v>
      </c>
      <c r="D79" s="18">
        <v>57685</v>
      </c>
      <c r="E79" s="18">
        <v>58933.609271523179</v>
      </c>
      <c r="F79" s="17">
        <v>61024.939172749393</v>
      </c>
      <c r="G79" s="17">
        <v>61896</v>
      </c>
      <c r="H79" s="17">
        <v>63782</v>
      </c>
      <c r="I79" s="17">
        <v>68084</v>
      </c>
      <c r="J79" s="17">
        <v>68827</v>
      </c>
      <c r="K79" s="17">
        <v>70987</v>
      </c>
      <c r="L79" s="46">
        <f t="shared" si="2"/>
        <v>0.26748919758597295</v>
      </c>
    </row>
    <row r="80" spans="1:12" s="6" customFormat="1" ht="15.75" customHeight="1" x14ac:dyDescent="0.2">
      <c r="A80" s="45" t="s">
        <v>74</v>
      </c>
      <c r="B80" s="16">
        <v>2003</v>
      </c>
      <c r="C80" s="17">
        <v>60464</v>
      </c>
      <c r="D80" s="18">
        <v>62150</v>
      </c>
      <c r="E80" s="18">
        <v>62338.143338143338</v>
      </c>
      <c r="F80" s="17">
        <v>62635.83045835387</v>
      </c>
      <c r="G80" s="17">
        <v>61846</v>
      </c>
      <c r="H80" s="17">
        <v>61959</v>
      </c>
      <c r="I80" s="17">
        <v>65304</v>
      </c>
      <c r="J80" s="17">
        <v>66993</v>
      </c>
      <c r="K80" s="17">
        <v>69910</v>
      </c>
      <c r="L80" s="46">
        <f t="shared" si="2"/>
        <v>0.15622519184969569</v>
      </c>
    </row>
    <row r="81" spans="1:12" s="6" customFormat="1" ht="15.75" customHeight="1" x14ac:dyDescent="0.2">
      <c r="A81" s="45" t="s">
        <v>75</v>
      </c>
      <c r="B81" s="16">
        <v>37003</v>
      </c>
      <c r="C81" s="17">
        <v>50944</v>
      </c>
      <c r="D81" s="18">
        <v>54311</v>
      </c>
      <c r="E81" s="18">
        <v>54193.676312968921</v>
      </c>
      <c r="F81" s="17">
        <v>55185.151515151512</v>
      </c>
      <c r="G81" s="17">
        <v>55461</v>
      </c>
      <c r="H81" s="17">
        <v>55961</v>
      </c>
      <c r="I81" s="17">
        <v>57659</v>
      </c>
      <c r="J81" s="17">
        <v>62147</v>
      </c>
      <c r="K81" s="17">
        <v>62716</v>
      </c>
      <c r="L81" s="46">
        <f t="shared" si="2"/>
        <v>0.23107726130653267</v>
      </c>
    </row>
    <row r="82" spans="1:12" s="6" customFormat="1" ht="15.75" customHeight="1" x14ac:dyDescent="0.2">
      <c r="A82" s="45" t="s">
        <v>76</v>
      </c>
      <c r="B82" s="16">
        <v>35002</v>
      </c>
      <c r="C82" s="17">
        <v>55065</v>
      </c>
      <c r="D82" s="18">
        <v>56757</v>
      </c>
      <c r="E82" s="18">
        <v>58182.027027027027</v>
      </c>
      <c r="F82" s="17">
        <v>60162.90849673203</v>
      </c>
      <c r="G82" s="17">
        <v>59473</v>
      </c>
      <c r="H82" s="17">
        <v>60950</v>
      </c>
      <c r="I82" s="17">
        <v>63547</v>
      </c>
      <c r="J82" s="17">
        <v>66415</v>
      </c>
      <c r="K82" s="17">
        <v>68377</v>
      </c>
      <c r="L82" s="46">
        <f t="shared" si="2"/>
        <v>0.24175065831290293</v>
      </c>
    </row>
    <row r="83" spans="1:12" s="6" customFormat="1" ht="15.75" customHeight="1" x14ac:dyDescent="0.2">
      <c r="A83" s="45" t="s">
        <v>77</v>
      </c>
      <c r="B83" s="16">
        <v>7002</v>
      </c>
      <c r="C83" s="17">
        <v>53994</v>
      </c>
      <c r="D83" s="18">
        <v>54005</v>
      </c>
      <c r="E83" s="18">
        <v>55040.344448515942</v>
      </c>
      <c r="F83" s="17">
        <v>56729.176470588231</v>
      </c>
      <c r="G83" s="17">
        <v>57826</v>
      </c>
      <c r="H83" s="17">
        <v>59415</v>
      </c>
      <c r="I83" s="17">
        <v>62768</v>
      </c>
      <c r="J83" s="17">
        <v>65804</v>
      </c>
      <c r="K83" s="17">
        <v>67710</v>
      </c>
      <c r="L83" s="46">
        <f t="shared" si="2"/>
        <v>0.25402822535837316</v>
      </c>
    </row>
    <row r="84" spans="1:12" s="6" customFormat="1" ht="15.75" customHeight="1" x14ac:dyDescent="0.2">
      <c r="A84" s="45" t="s">
        <v>78</v>
      </c>
      <c r="B84" s="16">
        <v>38003</v>
      </c>
      <c r="C84" s="17">
        <v>54749</v>
      </c>
      <c r="D84" s="18">
        <v>56319</v>
      </c>
      <c r="E84" s="18">
        <v>57121.932515337416</v>
      </c>
      <c r="F84" s="17">
        <v>58322.49060654857</v>
      </c>
      <c r="G84" s="17">
        <v>58595</v>
      </c>
      <c r="H84" s="17">
        <v>58481</v>
      </c>
      <c r="I84" s="17">
        <v>60045</v>
      </c>
      <c r="J84" s="17">
        <v>62896</v>
      </c>
      <c r="K84" s="17">
        <v>65888</v>
      </c>
      <c r="L84" s="46">
        <f t="shared" si="2"/>
        <v>0.20345577088165995</v>
      </c>
    </row>
    <row r="85" spans="1:12" s="6" customFormat="1" ht="15.75" customHeight="1" x14ac:dyDescent="0.2">
      <c r="A85" s="45" t="s">
        <v>79</v>
      </c>
      <c r="B85" s="16">
        <v>45005</v>
      </c>
      <c r="C85" s="17">
        <v>57526</v>
      </c>
      <c r="D85" s="18">
        <v>57819</v>
      </c>
      <c r="E85" s="18">
        <v>58127.701674277014</v>
      </c>
      <c r="F85" s="17">
        <v>58824.519716885741</v>
      </c>
      <c r="G85" s="17">
        <v>60034</v>
      </c>
      <c r="H85" s="17">
        <v>60551</v>
      </c>
      <c r="I85" s="17">
        <v>64347</v>
      </c>
      <c r="J85" s="17">
        <v>66443</v>
      </c>
      <c r="K85" s="17">
        <v>67714</v>
      </c>
      <c r="L85" s="46">
        <f t="shared" si="2"/>
        <v>0.17710252755275877</v>
      </c>
    </row>
    <row r="86" spans="1:12" s="6" customFormat="1" ht="15.75" customHeight="1" x14ac:dyDescent="0.2">
      <c r="A86" s="45" t="s">
        <v>80</v>
      </c>
      <c r="B86" s="16">
        <v>40001</v>
      </c>
      <c r="C86" s="17">
        <v>64258</v>
      </c>
      <c r="D86" s="18">
        <v>66021</v>
      </c>
      <c r="E86" s="18">
        <v>67661.229508196717</v>
      </c>
      <c r="F86" s="17">
        <v>68865.677419354834</v>
      </c>
      <c r="G86" s="17">
        <v>70587</v>
      </c>
      <c r="H86" s="17">
        <v>70930</v>
      </c>
      <c r="I86" s="17">
        <v>74168</v>
      </c>
      <c r="J86" s="17">
        <v>77419</v>
      </c>
      <c r="K86" s="17">
        <v>81547</v>
      </c>
      <c r="L86" s="46">
        <f t="shared" si="2"/>
        <v>0.26905599302810546</v>
      </c>
    </row>
    <row r="87" spans="1:12" s="6" customFormat="1" ht="15.75" customHeight="1" x14ac:dyDescent="0.2">
      <c r="A87" s="45" t="s">
        <v>81</v>
      </c>
      <c r="B87" s="16">
        <v>52004</v>
      </c>
      <c r="C87" s="17">
        <v>59044</v>
      </c>
      <c r="D87" s="18">
        <v>57829</v>
      </c>
      <c r="E87" s="18">
        <v>59342.807881773406</v>
      </c>
      <c r="F87" s="17">
        <v>60348.327508736889</v>
      </c>
      <c r="G87" s="17">
        <v>60436</v>
      </c>
      <c r="H87" s="17">
        <v>60389</v>
      </c>
      <c r="I87" s="17">
        <v>61927</v>
      </c>
      <c r="J87" s="17">
        <v>63227</v>
      </c>
      <c r="K87" s="17">
        <v>66604</v>
      </c>
      <c r="L87" s="46">
        <f t="shared" si="2"/>
        <v>0.12804010568389676</v>
      </c>
    </row>
    <row r="88" spans="1:12" s="6" customFormat="1" ht="15.75" customHeight="1" x14ac:dyDescent="0.2">
      <c r="A88" s="45" t="s">
        <v>82</v>
      </c>
      <c r="B88" s="16">
        <v>41004</v>
      </c>
      <c r="C88" s="17">
        <v>54150</v>
      </c>
      <c r="D88" s="18">
        <v>54344</v>
      </c>
      <c r="E88" s="18">
        <v>55436.978437412487</v>
      </c>
      <c r="F88" s="17">
        <v>56993.066380005374</v>
      </c>
      <c r="G88" s="17">
        <v>58854</v>
      </c>
      <c r="H88" s="17">
        <v>60472</v>
      </c>
      <c r="I88" s="17">
        <v>64316</v>
      </c>
      <c r="J88" s="17">
        <v>68201</v>
      </c>
      <c r="K88" s="17">
        <v>70971</v>
      </c>
      <c r="L88" s="46">
        <f t="shared" si="2"/>
        <v>0.31063711911357339</v>
      </c>
    </row>
    <row r="89" spans="1:12" s="6" customFormat="1" ht="15.75" customHeight="1" x14ac:dyDescent="0.2">
      <c r="A89" s="45" t="s">
        <v>83</v>
      </c>
      <c r="B89" s="16">
        <v>44002</v>
      </c>
      <c r="C89" s="17">
        <v>52015</v>
      </c>
      <c r="D89" s="18">
        <v>54846</v>
      </c>
      <c r="E89" s="18">
        <v>55009.142857142855</v>
      </c>
      <c r="F89" s="17">
        <v>54369.983416252071</v>
      </c>
      <c r="G89" s="17">
        <v>55755</v>
      </c>
      <c r="H89" s="17">
        <v>57881</v>
      </c>
      <c r="I89" s="17">
        <v>61437</v>
      </c>
      <c r="J89" s="17">
        <v>66951</v>
      </c>
      <c r="K89" s="17">
        <v>68881</v>
      </c>
      <c r="L89" s="46">
        <f t="shared" si="2"/>
        <v>0.32425261943670097</v>
      </c>
    </row>
    <row r="90" spans="1:12" s="6" customFormat="1" ht="15.75" customHeight="1" x14ac:dyDescent="0.2">
      <c r="A90" s="45" t="s">
        <v>84</v>
      </c>
      <c r="B90" s="16">
        <v>42001</v>
      </c>
      <c r="C90" s="17">
        <v>60202</v>
      </c>
      <c r="D90" s="18">
        <v>60879</v>
      </c>
      <c r="E90" s="18">
        <v>61751.079712076782</v>
      </c>
      <c r="F90" s="17">
        <v>62724.358648717287</v>
      </c>
      <c r="G90" s="17">
        <v>63913</v>
      </c>
      <c r="H90" s="17">
        <v>64626</v>
      </c>
      <c r="I90" s="17">
        <v>64731</v>
      </c>
      <c r="J90" s="17">
        <v>68600</v>
      </c>
      <c r="K90" s="17">
        <v>71478</v>
      </c>
      <c r="L90" s="46">
        <f t="shared" si="2"/>
        <v>0.18730274741702935</v>
      </c>
    </row>
    <row r="91" spans="1:12" s="6" customFormat="1" ht="15.75" customHeight="1" x14ac:dyDescent="0.2">
      <c r="A91" s="45" t="s">
        <v>85</v>
      </c>
      <c r="B91" s="16">
        <v>39002</v>
      </c>
      <c r="C91" s="17">
        <v>59835</v>
      </c>
      <c r="D91" s="18">
        <v>60867</v>
      </c>
      <c r="E91" s="18">
        <v>61438.19975339088</v>
      </c>
      <c r="F91" s="17">
        <v>62553.026695074564</v>
      </c>
      <c r="G91" s="17">
        <v>62917</v>
      </c>
      <c r="H91" s="17">
        <v>64836</v>
      </c>
      <c r="I91" s="17">
        <v>67398</v>
      </c>
      <c r="J91" s="17">
        <v>72250</v>
      </c>
      <c r="K91" s="17">
        <v>74527</v>
      </c>
      <c r="L91" s="46">
        <f t="shared" si="2"/>
        <v>0.24554190691067102</v>
      </c>
    </row>
    <row r="92" spans="1:12" s="6" customFormat="1" ht="15.75" customHeight="1" x14ac:dyDescent="0.2">
      <c r="A92" s="45" t="s">
        <v>86</v>
      </c>
      <c r="B92" s="16">
        <v>60003</v>
      </c>
      <c r="C92" s="17">
        <v>51730</v>
      </c>
      <c r="D92" s="18">
        <v>53503</v>
      </c>
      <c r="E92" s="18">
        <v>55339.466019417472</v>
      </c>
      <c r="F92" s="17">
        <v>56862.806122448972</v>
      </c>
      <c r="G92" s="17">
        <v>58293</v>
      </c>
      <c r="H92" s="17">
        <v>57539</v>
      </c>
      <c r="I92" s="17">
        <v>61021</v>
      </c>
      <c r="J92" s="17">
        <v>64249</v>
      </c>
      <c r="K92" s="17">
        <v>65840</v>
      </c>
      <c r="L92" s="46">
        <f t="shared" si="2"/>
        <v>0.2727624202590373</v>
      </c>
    </row>
    <row r="93" spans="1:12" s="6" customFormat="1" ht="15.75" customHeight="1" x14ac:dyDescent="0.2">
      <c r="A93" s="45" t="s">
        <v>87</v>
      </c>
      <c r="B93" s="16">
        <v>43007</v>
      </c>
      <c r="C93" s="17">
        <v>57034</v>
      </c>
      <c r="D93" s="18">
        <v>55999</v>
      </c>
      <c r="E93" s="18">
        <v>57249.442622950817</v>
      </c>
      <c r="F93" s="17">
        <v>57731.498673740054</v>
      </c>
      <c r="G93" s="17">
        <v>58650</v>
      </c>
      <c r="H93" s="17">
        <v>59688</v>
      </c>
      <c r="I93" s="17">
        <v>61621</v>
      </c>
      <c r="J93" s="17">
        <v>65390</v>
      </c>
      <c r="K93" s="17">
        <v>67470</v>
      </c>
      <c r="L93" s="46">
        <f t="shared" si="2"/>
        <v>0.18297857418382019</v>
      </c>
    </row>
    <row r="94" spans="1:12" s="6" customFormat="1" ht="15.75" customHeight="1" x14ac:dyDescent="0.2">
      <c r="A94" s="45" t="s">
        <v>88</v>
      </c>
      <c r="B94" s="16">
        <v>15001</v>
      </c>
      <c r="C94" s="17">
        <v>64879</v>
      </c>
      <c r="D94" s="18">
        <v>68730</v>
      </c>
      <c r="E94" s="18">
        <v>69015.762273901797</v>
      </c>
      <c r="F94" s="17">
        <v>69767.303719008269</v>
      </c>
      <c r="G94" s="17">
        <v>69980</v>
      </c>
      <c r="H94" s="17">
        <v>68713</v>
      </c>
      <c r="I94" s="17">
        <v>71867</v>
      </c>
      <c r="J94" s="17">
        <v>73748</v>
      </c>
      <c r="K94" s="17">
        <v>75439</v>
      </c>
      <c r="L94" s="46">
        <f t="shared" si="2"/>
        <v>0.16276453089597559</v>
      </c>
    </row>
    <row r="95" spans="1:12" s="6" customFormat="1" ht="15.75" customHeight="1" x14ac:dyDescent="0.2">
      <c r="A95" s="45" t="s">
        <v>89</v>
      </c>
      <c r="B95" s="16">
        <v>15002</v>
      </c>
      <c r="C95" s="17">
        <v>56648</v>
      </c>
      <c r="D95" s="18">
        <v>62838</v>
      </c>
      <c r="E95" s="18">
        <v>61956.714009038085</v>
      </c>
      <c r="F95" s="17">
        <v>65068.578287543343</v>
      </c>
      <c r="G95" s="17">
        <v>66144</v>
      </c>
      <c r="H95" s="17">
        <v>67931</v>
      </c>
      <c r="I95" s="17">
        <v>69036</v>
      </c>
      <c r="J95" s="17">
        <v>73126</v>
      </c>
      <c r="K95" s="17">
        <v>76214</v>
      </c>
      <c r="L95" s="46">
        <f t="shared" si="2"/>
        <v>0.34539613049004381</v>
      </c>
    </row>
    <row r="96" spans="1:12" s="6" customFormat="1" ht="15.75" customHeight="1" x14ac:dyDescent="0.2">
      <c r="A96" s="45" t="s">
        <v>90</v>
      </c>
      <c r="B96" s="16">
        <v>46001</v>
      </c>
      <c r="C96" s="17">
        <v>58847</v>
      </c>
      <c r="D96" s="18">
        <v>59465</v>
      </c>
      <c r="E96" s="18">
        <v>59089.735909340532</v>
      </c>
      <c r="F96" s="17">
        <v>60045.744627560984</v>
      </c>
      <c r="G96" s="17">
        <v>59963</v>
      </c>
      <c r="H96" s="17">
        <v>61083</v>
      </c>
      <c r="I96" s="17">
        <v>64335</v>
      </c>
      <c r="J96" s="17">
        <v>67546</v>
      </c>
      <c r="K96" s="17">
        <v>70189</v>
      </c>
      <c r="L96" s="46">
        <f t="shared" si="2"/>
        <v>0.19273709789793872</v>
      </c>
    </row>
    <row r="97" spans="1:12" s="6" customFormat="1" ht="15.75" customHeight="1" x14ac:dyDescent="0.2">
      <c r="A97" s="45" t="s">
        <v>91</v>
      </c>
      <c r="B97" s="16">
        <v>33002</v>
      </c>
      <c r="C97" s="17">
        <v>55736</v>
      </c>
      <c r="D97" s="18">
        <v>58386</v>
      </c>
      <c r="E97" s="18">
        <v>58419.484432541009</v>
      </c>
      <c r="F97" s="17">
        <v>59524.405758285902</v>
      </c>
      <c r="G97" s="17">
        <v>60912</v>
      </c>
      <c r="H97" s="17">
        <v>62857</v>
      </c>
      <c r="I97" s="17">
        <v>64596</v>
      </c>
      <c r="J97" s="17">
        <v>65928</v>
      </c>
      <c r="K97" s="17">
        <v>67516</v>
      </c>
      <c r="L97" s="46">
        <f t="shared" si="2"/>
        <v>0.21135352375484426</v>
      </c>
    </row>
    <row r="98" spans="1:12" s="6" customFormat="1" ht="15.75" customHeight="1" x14ac:dyDescent="0.2">
      <c r="A98" s="45" t="s">
        <v>92</v>
      </c>
      <c r="B98" s="16">
        <v>25004</v>
      </c>
      <c r="C98" s="17">
        <v>58958</v>
      </c>
      <c r="D98" s="18">
        <v>60615</v>
      </c>
      <c r="E98" s="18">
        <v>63041.361788617891</v>
      </c>
      <c r="F98" s="17">
        <v>66647.000591016535</v>
      </c>
      <c r="G98" s="17">
        <v>65970</v>
      </c>
      <c r="H98" s="17">
        <v>67891</v>
      </c>
      <c r="I98" s="17">
        <v>68779</v>
      </c>
      <c r="J98" s="17">
        <v>71484</v>
      </c>
      <c r="K98" s="17">
        <v>74310</v>
      </c>
      <c r="L98" s="46">
        <f t="shared" si="2"/>
        <v>0.26038875131449507</v>
      </c>
    </row>
    <row r="99" spans="1:12" s="6" customFormat="1" ht="15.75" customHeight="1" x14ac:dyDescent="0.2">
      <c r="A99" s="45" t="s">
        <v>93</v>
      </c>
      <c r="B99" s="16">
        <v>29004</v>
      </c>
      <c r="C99" s="17">
        <v>47302</v>
      </c>
      <c r="D99" s="18">
        <v>48713</v>
      </c>
      <c r="E99" s="18">
        <v>53922.670807453418</v>
      </c>
      <c r="F99" s="17">
        <v>55996.820043363041</v>
      </c>
      <c r="G99" s="17">
        <v>56454</v>
      </c>
      <c r="H99" s="17">
        <v>56754</v>
      </c>
      <c r="I99" s="17">
        <v>59789</v>
      </c>
      <c r="J99" s="17">
        <v>63747</v>
      </c>
      <c r="K99" s="17">
        <v>66655</v>
      </c>
      <c r="L99" s="46">
        <f t="shared" si="2"/>
        <v>0.40913703437486787</v>
      </c>
    </row>
    <row r="100" spans="1:12" s="6" customFormat="1" ht="15.75" customHeight="1" x14ac:dyDescent="0.2">
      <c r="A100" s="45" t="s">
        <v>94</v>
      </c>
      <c r="B100" s="16">
        <v>17002</v>
      </c>
      <c r="C100" s="17">
        <v>64527</v>
      </c>
      <c r="D100" s="18">
        <v>65602</v>
      </c>
      <c r="E100" s="18">
        <v>65554.665980913196</v>
      </c>
      <c r="F100" s="17">
        <v>66402.469484629299</v>
      </c>
      <c r="G100" s="17">
        <v>66555</v>
      </c>
      <c r="H100" s="17">
        <v>66898</v>
      </c>
      <c r="I100" s="17">
        <v>70482</v>
      </c>
      <c r="J100" s="17">
        <v>75308</v>
      </c>
      <c r="K100" s="17">
        <v>78000</v>
      </c>
      <c r="L100" s="46">
        <f t="shared" si="2"/>
        <v>0.20879631782044725</v>
      </c>
    </row>
    <row r="101" spans="1:12" s="6" customFormat="1" ht="15.75" customHeight="1" x14ac:dyDescent="0.2">
      <c r="A101" s="45" t="s">
        <v>95</v>
      </c>
      <c r="B101" s="16">
        <v>62006</v>
      </c>
      <c r="C101" s="17">
        <v>60290</v>
      </c>
      <c r="D101" s="18">
        <v>60277</v>
      </c>
      <c r="E101" s="18">
        <v>61677.281795511219</v>
      </c>
      <c r="F101" s="17">
        <v>62467.468141380137</v>
      </c>
      <c r="G101" s="17">
        <v>62394</v>
      </c>
      <c r="H101" s="17">
        <v>63150</v>
      </c>
      <c r="I101" s="17">
        <v>65555</v>
      </c>
      <c r="J101" s="17">
        <v>70529</v>
      </c>
      <c r="K101" s="17">
        <v>72856</v>
      </c>
      <c r="L101" s="46">
        <f t="shared" ref="L101:L108" si="3">(K101-C101)/C101</f>
        <v>0.20842594128379499</v>
      </c>
    </row>
    <row r="102" spans="1:12" s="6" customFormat="1" ht="15.75" customHeight="1" x14ac:dyDescent="0.2">
      <c r="A102" s="45" t="s">
        <v>96</v>
      </c>
      <c r="B102" s="16">
        <v>43002</v>
      </c>
      <c r="C102" s="17">
        <v>55546</v>
      </c>
      <c r="D102" s="18">
        <v>56586</v>
      </c>
      <c r="E102" s="18">
        <v>57356</v>
      </c>
      <c r="F102" s="17">
        <v>58984.865629420085</v>
      </c>
      <c r="G102" s="17">
        <v>60974</v>
      </c>
      <c r="H102" s="17">
        <v>62390</v>
      </c>
      <c r="I102" s="17">
        <v>64820</v>
      </c>
      <c r="J102" s="17">
        <v>67819</v>
      </c>
      <c r="K102" s="17">
        <v>69321</v>
      </c>
      <c r="L102" s="46">
        <f t="shared" si="3"/>
        <v>0.24799265473661469</v>
      </c>
    </row>
    <row r="103" spans="1:12" s="6" customFormat="1" ht="15.75" customHeight="1" x14ac:dyDescent="0.2">
      <c r="A103" s="45" t="s">
        <v>97</v>
      </c>
      <c r="B103" s="16">
        <v>17003</v>
      </c>
      <c r="C103" s="17">
        <v>56710</v>
      </c>
      <c r="D103" s="18">
        <v>56270</v>
      </c>
      <c r="E103" s="18">
        <v>57539.849219170705</v>
      </c>
      <c r="F103" s="17">
        <v>58829.294561120085</v>
      </c>
      <c r="G103" s="17">
        <v>58273</v>
      </c>
      <c r="H103" s="17">
        <v>59742</v>
      </c>
      <c r="I103" s="17">
        <v>63049</v>
      </c>
      <c r="J103" s="17">
        <v>65427</v>
      </c>
      <c r="K103" s="17">
        <v>67859</v>
      </c>
      <c r="L103" s="46">
        <f t="shared" si="3"/>
        <v>0.19659672015517546</v>
      </c>
    </row>
    <row r="104" spans="1:12" s="6" customFormat="1" ht="15.75" customHeight="1" x14ac:dyDescent="0.2">
      <c r="A104" s="45" t="s">
        <v>98</v>
      </c>
      <c r="B104" s="16">
        <v>51003</v>
      </c>
      <c r="C104" s="17">
        <v>56446</v>
      </c>
      <c r="D104" s="18">
        <v>58686</v>
      </c>
      <c r="E104" s="18">
        <v>56526.120358514723</v>
      </c>
      <c r="F104" s="17">
        <v>56787.87158145065</v>
      </c>
      <c r="G104" s="17">
        <v>57606</v>
      </c>
      <c r="H104" s="17">
        <v>57947</v>
      </c>
      <c r="I104" s="17">
        <v>60135</v>
      </c>
      <c r="J104" s="17">
        <v>61859</v>
      </c>
      <c r="K104" s="17">
        <v>65283</v>
      </c>
      <c r="L104" s="46">
        <f t="shared" si="3"/>
        <v>0.15655670906707295</v>
      </c>
    </row>
    <row r="105" spans="1:12" s="6" customFormat="1" ht="15.75" customHeight="1" x14ac:dyDescent="0.2">
      <c r="A105" s="45" t="s">
        <v>99</v>
      </c>
      <c r="B105" s="16">
        <v>9002</v>
      </c>
      <c r="C105" s="17">
        <v>52132</v>
      </c>
      <c r="D105" s="18">
        <v>51429</v>
      </c>
      <c r="E105" s="18">
        <v>52415.918958031834</v>
      </c>
      <c r="F105" s="17">
        <v>53590.071455434372</v>
      </c>
      <c r="G105" s="17">
        <v>53214</v>
      </c>
      <c r="H105" s="17">
        <v>53134</v>
      </c>
      <c r="I105" s="17">
        <v>55496</v>
      </c>
      <c r="J105" s="17">
        <v>60398</v>
      </c>
      <c r="K105" s="17">
        <v>64385</v>
      </c>
      <c r="L105" s="46">
        <f t="shared" si="3"/>
        <v>0.23503798051101052</v>
      </c>
    </row>
    <row r="106" spans="1:12" s="6" customFormat="1" ht="15.75" customHeight="1" x14ac:dyDescent="0.2">
      <c r="A106" s="45" t="s">
        <v>100</v>
      </c>
      <c r="B106" s="16">
        <v>56007</v>
      </c>
      <c r="C106" s="17">
        <v>54278</v>
      </c>
      <c r="D106" s="18">
        <v>56707</v>
      </c>
      <c r="E106" s="18">
        <v>57500.5459057072</v>
      </c>
      <c r="F106" s="17">
        <v>60539.900744416875</v>
      </c>
      <c r="G106" s="17">
        <v>64339</v>
      </c>
      <c r="H106" s="17">
        <v>65787</v>
      </c>
      <c r="I106" s="17">
        <v>67632</v>
      </c>
      <c r="J106" s="17">
        <v>71458</v>
      </c>
      <c r="K106" s="17">
        <v>73534</v>
      </c>
      <c r="L106" s="46">
        <f t="shared" si="3"/>
        <v>0.35476620361840894</v>
      </c>
    </row>
    <row r="107" spans="1:12" s="6" customFormat="1" ht="15.75" customHeight="1" x14ac:dyDescent="0.2">
      <c r="A107" s="45" t="s">
        <v>101</v>
      </c>
      <c r="B107" s="16">
        <v>23003</v>
      </c>
      <c r="C107" s="17">
        <v>53602</v>
      </c>
      <c r="D107" s="18">
        <v>53498</v>
      </c>
      <c r="E107" s="18">
        <v>54386.515513126498</v>
      </c>
      <c r="F107" s="17">
        <v>54474.278038952318</v>
      </c>
      <c r="G107" s="17">
        <v>55381</v>
      </c>
      <c r="H107" s="17">
        <v>55145</v>
      </c>
      <c r="I107" s="17">
        <v>61177</v>
      </c>
      <c r="J107" s="17">
        <v>66893</v>
      </c>
      <c r="K107" s="17">
        <v>67809</v>
      </c>
      <c r="L107" s="46">
        <f t="shared" si="3"/>
        <v>0.26504608037013544</v>
      </c>
    </row>
    <row r="108" spans="1:12" s="6" customFormat="1" ht="15.75" customHeight="1" x14ac:dyDescent="0.2">
      <c r="A108" s="45" t="s">
        <v>102</v>
      </c>
      <c r="B108" s="16">
        <v>65001</v>
      </c>
      <c r="C108" s="17">
        <v>68778</v>
      </c>
      <c r="D108" s="18">
        <v>70304</v>
      </c>
      <c r="E108" s="18">
        <v>71147.197049525814</v>
      </c>
      <c r="F108" s="17">
        <v>75438.616782721583</v>
      </c>
      <c r="G108" s="17">
        <v>75236</v>
      </c>
      <c r="H108" s="17">
        <v>78772</v>
      </c>
      <c r="I108" s="17">
        <v>80504</v>
      </c>
      <c r="J108" s="17">
        <v>83402</v>
      </c>
      <c r="K108" s="17">
        <v>84711</v>
      </c>
      <c r="L108" s="46">
        <f t="shared" si="3"/>
        <v>0.23165837913286225</v>
      </c>
    </row>
    <row r="109" spans="1:12" s="6" customFormat="1" ht="15.75" customHeight="1" x14ac:dyDescent="0.2">
      <c r="A109" s="45" t="s">
        <v>160</v>
      </c>
      <c r="B109" s="16">
        <v>39006</v>
      </c>
      <c r="C109" s="19"/>
      <c r="D109" s="20"/>
      <c r="E109" s="20"/>
      <c r="F109" s="19"/>
      <c r="G109" s="19"/>
      <c r="H109" s="19"/>
      <c r="I109" s="19"/>
      <c r="J109" s="17">
        <v>61249</v>
      </c>
      <c r="K109" s="17">
        <v>62161</v>
      </c>
      <c r="L109" s="46"/>
    </row>
    <row r="110" spans="1:12" s="6" customFormat="1" ht="15.75" customHeight="1" x14ac:dyDescent="0.2">
      <c r="A110" s="45" t="s">
        <v>103</v>
      </c>
      <c r="B110" s="16">
        <v>60004</v>
      </c>
      <c r="C110" s="17">
        <v>51042</v>
      </c>
      <c r="D110" s="18">
        <v>51936</v>
      </c>
      <c r="E110" s="18">
        <v>52697.142857142855</v>
      </c>
      <c r="F110" s="17">
        <v>52678.771428571432</v>
      </c>
      <c r="G110" s="17">
        <v>54979</v>
      </c>
      <c r="H110" s="17">
        <v>56271</v>
      </c>
      <c r="I110" s="17">
        <v>60234</v>
      </c>
      <c r="J110" s="17">
        <v>62778</v>
      </c>
      <c r="K110" s="17">
        <v>63964</v>
      </c>
      <c r="L110" s="46">
        <f t="shared" ref="L110:L152" si="4">(K110-C110)/C110</f>
        <v>0.25316406096939775</v>
      </c>
    </row>
    <row r="111" spans="1:12" s="6" customFormat="1" ht="15.75" customHeight="1" x14ac:dyDescent="0.2">
      <c r="A111" s="45" t="s">
        <v>104</v>
      </c>
      <c r="B111" s="16">
        <v>33003</v>
      </c>
      <c r="C111" s="17">
        <v>57053</v>
      </c>
      <c r="D111" s="18">
        <v>58137</v>
      </c>
      <c r="E111" s="18">
        <v>59029.570267131247</v>
      </c>
      <c r="F111" s="17">
        <v>58977.539503386011</v>
      </c>
      <c r="G111" s="17">
        <v>60632</v>
      </c>
      <c r="H111" s="17">
        <v>62332</v>
      </c>
      <c r="I111" s="17">
        <v>64615</v>
      </c>
      <c r="J111" s="17">
        <v>67531</v>
      </c>
      <c r="K111" s="17">
        <v>70856</v>
      </c>
      <c r="L111" s="46">
        <f t="shared" si="4"/>
        <v>0.24193293954743836</v>
      </c>
    </row>
    <row r="112" spans="1:12" s="6" customFormat="1" ht="15.75" customHeight="1" x14ac:dyDescent="0.2">
      <c r="A112" s="45" t="s">
        <v>105</v>
      </c>
      <c r="B112" s="16">
        <v>32002</v>
      </c>
      <c r="C112" s="17">
        <v>57030</v>
      </c>
      <c r="D112" s="18">
        <v>57395</v>
      </c>
      <c r="E112" s="18">
        <v>57614.861688663892</v>
      </c>
      <c r="F112" s="17">
        <v>58595.952862754442</v>
      </c>
      <c r="G112" s="17">
        <v>60729</v>
      </c>
      <c r="H112" s="17">
        <v>62747</v>
      </c>
      <c r="I112" s="17">
        <v>67159</v>
      </c>
      <c r="J112" s="17">
        <v>71685</v>
      </c>
      <c r="K112" s="17">
        <v>73710</v>
      </c>
      <c r="L112" s="46">
        <f t="shared" si="4"/>
        <v>0.29247764334560755</v>
      </c>
    </row>
    <row r="113" spans="1:12" s="6" customFormat="1" ht="15.75" customHeight="1" x14ac:dyDescent="0.2">
      <c r="A113" s="45" t="s">
        <v>106</v>
      </c>
      <c r="B113" s="16">
        <v>1001</v>
      </c>
      <c r="C113" s="17">
        <v>53428</v>
      </c>
      <c r="D113" s="18">
        <v>56220</v>
      </c>
      <c r="E113" s="18">
        <v>55670.951736580959</v>
      </c>
      <c r="F113" s="17">
        <v>56399.856596558311</v>
      </c>
      <c r="G113" s="17">
        <v>55779</v>
      </c>
      <c r="H113" s="17">
        <v>57625</v>
      </c>
      <c r="I113" s="17">
        <v>61071</v>
      </c>
      <c r="J113" s="17">
        <v>64480</v>
      </c>
      <c r="K113" s="17">
        <v>66712</v>
      </c>
      <c r="L113" s="46">
        <f t="shared" si="4"/>
        <v>0.24863367522647301</v>
      </c>
    </row>
    <row r="114" spans="1:12" s="6" customFormat="1" ht="15.75" customHeight="1" x14ac:dyDescent="0.2">
      <c r="A114" s="45" t="s">
        <v>107</v>
      </c>
      <c r="B114" s="16">
        <v>11005</v>
      </c>
      <c r="C114" s="17">
        <v>59655</v>
      </c>
      <c r="D114" s="18">
        <v>59676</v>
      </c>
      <c r="E114" s="18">
        <v>59976.642857142855</v>
      </c>
      <c r="F114" s="17">
        <v>61263.01176470588</v>
      </c>
      <c r="G114" s="17">
        <v>62062</v>
      </c>
      <c r="H114" s="17">
        <v>62461</v>
      </c>
      <c r="I114" s="17">
        <v>65427</v>
      </c>
      <c r="J114" s="17">
        <v>69628</v>
      </c>
      <c r="K114" s="17">
        <v>72640</v>
      </c>
      <c r="L114" s="46">
        <f t="shared" si="4"/>
        <v>0.21766825915681837</v>
      </c>
    </row>
    <row r="115" spans="1:12" s="6" customFormat="1" ht="15.75" customHeight="1" x14ac:dyDescent="0.2">
      <c r="A115" s="45" t="s">
        <v>108</v>
      </c>
      <c r="B115" s="16">
        <v>51004</v>
      </c>
      <c r="C115" s="17">
        <v>64058</v>
      </c>
      <c r="D115" s="18">
        <v>64582</v>
      </c>
      <c r="E115" s="18">
        <v>65899.081934152535</v>
      </c>
      <c r="F115" s="17">
        <v>64779.836210185007</v>
      </c>
      <c r="G115" s="17">
        <v>65042</v>
      </c>
      <c r="H115" s="17">
        <v>65802</v>
      </c>
      <c r="I115" s="17">
        <v>68677</v>
      </c>
      <c r="J115" s="17">
        <v>72357</v>
      </c>
      <c r="K115" s="17">
        <v>74594</v>
      </c>
      <c r="L115" s="46">
        <f t="shared" si="4"/>
        <v>0.1644759436760436</v>
      </c>
    </row>
    <row r="116" spans="1:12" s="6" customFormat="1" ht="15.75" customHeight="1" x14ac:dyDescent="0.2">
      <c r="A116" s="45" t="s">
        <v>109</v>
      </c>
      <c r="B116" s="16">
        <v>56004</v>
      </c>
      <c r="C116" s="17">
        <v>57346</v>
      </c>
      <c r="D116" s="18">
        <v>57759</v>
      </c>
      <c r="E116" s="18">
        <v>58970.369565217392</v>
      </c>
      <c r="F116" s="17">
        <v>57758.288888888892</v>
      </c>
      <c r="G116" s="17">
        <v>59324</v>
      </c>
      <c r="H116" s="17">
        <v>61821</v>
      </c>
      <c r="I116" s="17">
        <v>58045</v>
      </c>
      <c r="J116" s="17">
        <v>63791</v>
      </c>
      <c r="K116" s="17">
        <v>67920</v>
      </c>
      <c r="L116" s="46">
        <f t="shared" si="4"/>
        <v>0.18438949534405188</v>
      </c>
    </row>
    <row r="117" spans="1:12" s="6" customFormat="1" ht="15.75" customHeight="1" x14ac:dyDescent="0.2">
      <c r="A117" s="45" t="s">
        <v>110</v>
      </c>
      <c r="B117" s="16">
        <v>54004</v>
      </c>
      <c r="C117" s="17">
        <v>59923</v>
      </c>
      <c r="D117" s="18">
        <v>61023</v>
      </c>
      <c r="E117" s="18">
        <v>61942.465753424658</v>
      </c>
      <c r="F117" s="17">
        <v>62711.482159194878</v>
      </c>
      <c r="G117" s="17">
        <v>62532</v>
      </c>
      <c r="H117" s="17">
        <v>62796</v>
      </c>
      <c r="I117" s="17">
        <v>65283</v>
      </c>
      <c r="J117" s="17">
        <v>68057</v>
      </c>
      <c r="K117" s="17">
        <v>71540</v>
      </c>
      <c r="L117" s="46">
        <f t="shared" si="4"/>
        <v>0.19386546067453231</v>
      </c>
    </row>
    <row r="118" spans="1:12" s="6" customFormat="1" ht="15.75" customHeight="1" x14ac:dyDescent="0.2">
      <c r="A118" s="45" t="s">
        <v>111</v>
      </c>
      <c r="B118" s="16">
        <v>55005</v>
      </c>
      <c r="C118" s="17">
        <v>50961</v>
      </c>
      <c r="D118" s="18">
        <v>51255</v>
      </c>
      <c r="E118" s="18">
        <v>50733.35</v>
      </c>
      <c r="F118" s="17">
        <v>52382.400000000001</v>
      </c>
      <c r="G118" s="17">
        <v>53061</v>
      </c>
      <c r="H118" s="17">
        <v>54178</v>
      </c>
      <c r="I118" s="17">
        <v>58180</v>
      </c>
      <c r="J118" s="17">
        <v>62708</v>
      </c>
      <c r="K118" s="17">
        <v>65712</v>
      </c>
      <c r="L118" s="46">
        <f t="shared" si="4"/>
        <v>0.28945664331547655</v>
      </c>
    </row>
    <row r="119" spans="1:12" s="6" customFormat="1" ht="15.75" customHeight="1" x14ac:dyDescent="0.2">
      <c r="A119" s="45" t="s">
        <v>112</v>
      </c>
      <c r="B119" s="16">
        <v>4003</v>
      </c>
      <c r="C119" s="17">
        <v>52643</v>
      </c>
      <c r="D119" s="18">
        <v>53036</v>
      </c>
      <c r="E119" s="18">
        <v>53055.869565217385</v>
      </c>
      <c r="F119" s="17">
        <v>54406.623376623371</v>
      </c>
      <c r="G119" s="17">
        <v>55015</v>
      </c>
      <c r="H119" s="17">
        <v>56962</v>
      </c>
      <c r="I119" s="17">
        <v>60517</v>
      </c>
      <c r="J119" s="17">
        <v>63145</v>
      </c>
      <c r="K119" s="17">
        <v>64225</v>
      </c>
      <c r="L119" s="46">
        <f t="shared" si="4"/>
        <v>0.22001025777406302</v>
      </c>
    </row>
    <row r="120" spans="1:12" s="6" customFormat="1" ht="15.75" customHeight="1" x14ac:dyDescent="0.2">
      <c r="A120" s="45" t="s">
        <v>113</v>
      </c>
      <c r="B120" s="16">
        <v>62005</v>
      </c>
      <c r="C120" s="17">
        <v>55976</v>
      </c>
      <c r="D120" s="18">
        <v>57190</v>
      </c>
      <c r="E120" s="18">
        <v>58030.664294187431</v>
      </c>
      <c r="F120" s="17">
        <v>58675.15078407721</v>
      </c>
      <c r="G120" s="17">
        <v>58890</v>
      </c>
      <c r="H120" s="17">
        <v>61174</v>
      </c>
      <c r="I120" s="17">
        <v>64414</v>
      </c>
      <c r="J120" s="17">
        <v>66773</v>
      </c>
      <c r="K120" s="17">
        <v>69864</v>
      </c>
      <c r="L120" s="46">
        <f t="shared" si="4"/>
        <v>0.24810633128483636</v>
      </c>
    </row>
    <row r="121" spans="1:12" s="6" customFormat="1" ht="15.75" customHeight="1" x14ac:dyDescent="0.2">
      <c r="A121" s="45" t="s">
        <v>114</v>
      </c>
      <c r="B121" s="16">
        <v>49005</v>
      </c>
      <c r="C121" s="17">
        <v>68432</v>
      </c>
      <c r="D121" s="18">
        <v>68610</v>
      </c>
      <c r="E121" s="18">
        <v>70402.177226076194</v>
      </c>
      <c r="F121" s="17">
        <v>72124.022406755059</v>
      </c>
      <c r="G121" s="17">
        <v>72775</v>
      </c>
      <c r="H121" s="17">
        <v>73430</v>
      </c>
      <c r="I121" s="17">
        <v>76947</v>
      </c>
      <c r="J121" s="17">
        <v>81120</v>
      </c>
      <c r="K121" s="17">
        <v>84352</v>
      </c>
      <c r="L121" s="46">
        <f t="shared" si="4"/>
        <v>0.23263970072480711</v>
      </c>
    </row>
    <row r="122" spans="1:12" s="6" customFormat="1" ht="15.75" customHeight="1" x14ac:dyDescent="0.2">
      <c r="A122" s="45" t="s">
        <v>115</v>
      </c>
      <c r="B122" s="16">
        <v>5005</v>
      </c>
      <c r="C122" s="17">
        <v>59059</v>
      </c>
      <c r="D122" s="18">
        <v>58349</v>
      </c>
      <c r="E122" s="18">
        <v>59239.1811414392</v>
      </c>
      <c r="F122" s="17">
        <v>59631.080459770114</v>
      </c>
      <c r="G122" s="17">
        <v>60797</v>
      </c>
      <c r="H122" s="17">
        <v>61389</v>
      </c>
      <c r="I122" s="17">
        <v>63721</v>
      </c>
      <c r="J122" s="17">
        <v>66114</v>
      </c>
      <c r="K122" s="17">
        <v>68664</v>
      </c>
      <c r="L122" s="46">
        <f t="shared" si="4"/>
        <v>0.16263397619329822</v>
      </c>
    </row>
    <row r="123" spans="1:12" s="6" customFormat="1" ht="15.75" customHeight="1" x14ac:dyDescent="0.2">
      <c r="A123" s="45" t="s">
        <v>116</v>
      </c>
      <c r="B123" s="16">
        <v>54002</v>
      </c>
      <c r="C123" s="17">
        <v>56936</v>
      </c>
      <c r="D123" s="18">
        <v>56472</v>
      </c>
      <c r="E123" s="18">
        <v>58015.608652622643</v>
      </c>
      <c r="F123" s="17">
        <v>60128.541315345705</v>
      </c>
      <c r="G123" s="17">
        <v>60772</v>
      </c>
      <c r="H123" s="17">
        <v>62452</v>
      </c>
      <c r="I123" s="17">
        <v>65134</v>
      </c>
      <c r="J123" s="17">
        <v>68161</v>
      </c>
      <c r="K123" s="17">
        <v>72112</v>
      </c>
      <c r="L123" s="46">
        <f t="shared" si="4"/>
        <v>0.26654489251088942</v>
      </c>
    </row>
    <row r="124" spans="1:12" s="6" customFormat="1" ht="15.75" customHeight="1" x14ac:dyDescent="0.2">
      <c r="A124" s="45" t="s">
        <v>117</v>
      </c>
      <c r="B124" s="16">
        <v>26005</v>
      </c>
      <c r="C124" s="17">
        <v>57038</v>
      </c>
      <c r="D124" s="18">
        <v>58706</v>
      </c>
      <c r="E124" s="18">
        <v>61051.28593040847</v>
      </c>
      <c r="F124" s="17">
        <v>63590.410958904104</v>
      </c>
      <c r="G124" s="17">
        <v>65205</v>
      </c>
      <c r="H124" s="17">
        <v>67059</v>
      </c>
      <c r="I124" s="17">
        <v>68732</v>
      </c>
      <c r="J124" s="17">
        <v>72278</v>
      </c>
      <c r="K124" s="17">
        <v>75243</v>
      </c>
      <c r="L124" s="46">
        <f t="shared" si="4"/>
        <v>0.3191731827904204</v>
      </c>
    </row>
    <row r="125" spans="1:12" s="6" customFormat="1" ht="15.75" customHeight="1" x14ac:dyDescent="0.2">
      <c r="A125" s="45" t="s">
        <v>118</v>
      </c>
      <c r="B125" s="16">
        <v>40002</v>
      </c>
      <c r="C125" s="17">
        <v>56562</v>
      </c>
      <c r="D125" s="18">
        <v>58911</v>
      </c>
      <c r="E125" s="18">
        <v>59074</v>
      </c>
      <c r="F125" s="17">
        <v>59927.575277337557</v>
      </c>
      <c r="G125" s="17">
        <v>59950</v>
      </c>
      <c r="H125" s="17">
        <v>62194</v>
      </c>
      <c r="I125" s="17">
        <v>65717</v>
      </c>
      <c r="J125" s="17">
        <v>68740</v>
      </c>
      <c r="K125" s="17">
        <v>72069</v>
      </c>
      <c r="L125" s="46">
        <f t="shared" si="4"/>
        <v>0.27415932958523392</v>
      </c>
    </row>
    <row r="126" spans="1:12" s="6" customFormat="1" ht="15.75" customHeight="1" x14ac:dyDescent="0.2">
      <c r="A126" s="45" t="s">
        <v>119</v>
      </c>
      <c r="B126" s="16">
        <v>57001</v>
      </c>
      <c r="C126" s="17">
        <v>54103</v>
      </c>
      <c r="D126" s="18">
        <v>56486</v>
      </c>
      <c r="E126" s="18">
        <v>56444.350364963502</v>
      </c>
      <c r="F126" s="17">
        <v>56867.776828921145</v>
      </c>
      <c r="G126" s="17">
        <v>58602</v>
      </c>
      <c r="H126" s="17">
        <v>60346</v>
      </c>
      <c r="I126" s="17">
        <v>65342</v>
      </c>
      <c r="J126" s="17">
        <v>68269</v>
      </c>
      <c r="K126" s="17">
        <v>70550</v>
      </c>
      <c r="L126" s="46">
        <f t="shared" si="4"/>
        <v>0.30399423322181762</v>
      </c>
    </row>
    <row r="127" spans="1:12" s="6" customFormat="1" ht="15.75" customHeight="1" x14ac:dyDescent="0.2">
      <c r="A127" s="45" t="s">
        <v>120</v>
      </c>
      <c r="B127" s="16">
        <v>54006</v>
      </c>
      <c r="C127" s="17">
        <v>49934</v>
      </c>
      <c r="D127" s="18">
        <v>51331</v>
      </c>
      <c r="E127" s="18">
        <v>51453.879003558715</v>
      </c>
      <c r="F127" s="17">
        <v>52014.295081967211</v>
      </c>
      <c r="G127" s="17">
        <v>53087</v>
      </c>
      <c r="H127" s="17">
        <v>53105</v>
      </c>
      <c r="I127" s="17">
        <v>55069</v>
      </c>
      <c r="J127" s="17">
        <v>58262</v>
      </c>
      <c r="K127" s="17">
        <v>61155</v>
      </c>
      <c r="L127" s="46">
        <f t="shared" si="4"/>
        <v>0.22471662594624905</v>
      </c>
    </row>
    <row r="128" spans="1:12" s="6" customFormat="1" ht="15.75" customHeight="1" x14ac:dyDescent="0.2">
      <c r="A128" s="45" t="s">
        <v>121</v>
      </c>
      <c r="B128" s="16">
        <v>41005</v>
      </c>
      <c r="C128" s="17">
        <v>56031</v>
      </c>
      <c r="D128" s="18">
        <v>56789</v>
      </c>
      <c r="E128" s="18">
        <v>57075.805322128857</v>
      </c>
      <c r="F128" s="17">
        <v>58848.454545454544</v>
      </c>
      <c r="G128" s="17">
        <v>59959</v>
      </c>
      <c r="H128" s="17">
        <v>61662</v>
      </c>
      <c r="I128" s="17">
        <v>65704</v>
      </c>
      <c r="J128" s="17">
        <v>69836</v>
      </c>
      <c r="K128" s="17">
        <v>72974</v>
      </c>
      <c r="L128" s="46">
        <f t="shared" si="4"/>
        <v>0.30238617907943816</v>
      </c>
    </row>
    <row r="129" spans="1:12" s="6" customFormat="1" ht="15.75" customHeight="1" x14ac:dyDescent="0.2">
      <c r="A129" s="45" t="s">
        <v>122</v>
      </c>
      <c r="B129" s="16">
        <v>20003</v>
      </c>
      <c r="C129" s="17">
        <v>59077</v>
      </c>
      <c r="D129" s="18">
        <v>63991</v>
      </c>
      <c r="E129" s="18">
        <v>65602.480803307742</v>
      </c>
      <c r="F129" s="17">
        <v>66233.845245126999</v>
      </c>
      <c r="G129" s="17">
        <v>66948</v>
      </c>
      <c r="H129" s="17">
        <v>67406</v>
      </c>
      <c r="I129" s="17">
        <v>71468</v>
      </c>
      <c r="J129" s="17">
        <v>73901</v>
      </c>
      <c r="K129" s="17">
        <v>77497</v>
      </c>
      <c r="L129" s="46">
        <f t="shared" si="4"/>
        <v>0.31179646901501429</v>
      </c>
    </row>
    <row r="130" spans="1:12" s="6" customFormat="1" ht="15.75" customHeight="1" x14ac:dyDescent="0.2">
      <c r="A130" s="45" t="s">
        <v>123</v>
      </c>
      <c r="B130" s="16">
        <v>66001</v>
      </c>
      <c r="C130" s="17">
        <v>60414</v>
      </c>
      <c r="D130" s="18">
        <v>60001</v>
      </c>
      <c r="E130" s="18">
        <v>60935.228960396045</v>
      </c>
      <c r="F130" s="17">
        <v>63608.316855413737</v>
      </c>
      <c r="G130" s="17">
        <v>66001</v>
      </c>
      <c r="H130" s="17">
        <v>68642</v>
      </c>
      <c r="I130" s="17">
        <v>73596</v>
      </c>
      <c r="J130" s="17">
        <v>78704</v>
      </c>
      <c r="K130" s="17">
        <v>81976</v>
      </c>
      <c r="L130" s="46">
        <f t="shared" si="4"/>
        <v>0.35690402886748107</v>
      </c>
    </row>
    <row r="131" spans="1:12" s="6" customFormat="1" ht="15.75" customHeight="1" x14ac:dyDescent="0.2">
      <c r="A131" s="45" t="s">
        <v>124</v>
      </c>
      <c r="B131" s="16">
        <v>33005</v>
      </c>
      <c r="C131" s="17">
        <v>51010</v>
      </c>
      <c r="D131" s="18">
        <v>52638</v>
      </c>
      <c r="E131" s="18">
        <v>53954.38499724213</v>
      </c>
      <c r="F131" s="17">
        <v>57753.951367781163</v>
      </c>
      <c r="G131" s="17">
        <v>58386</v>
      </c>
      <c r="H131" s="17">
        <v>60491</v>
      </c>
      <c r="I131" s="17">
        <v>64223</v>
      </c>
      <c r="J131" s="17">
        <v>66184</v>
      </c>
      <c r="K131" s="17">
        <v>68125</v>
      </c>
      <c r="L131" s="46">
        <f t="shared" si="4"/>
        <v>0.33552244657910213</v>
      </c>
    </row>
    <row r="132" spans="1:12" s="6" customFormat="1" ht="15.75" customHeight="1" x14ac:dyDescent="0.2">
      <c r="A132" s="45" t="s">
        <v>125</v>
      </c>
      <c r="B132" s="16">
        <v>49006</v>
      </c>
      <c r="C132" s="17">
        <v>60660</v>
      </c>
      <c r="D132" s="18">
        <v>60554</v>
      </c>
      <c r="E132" s="18">
        <v>60750.682926829271</v>
      </c>
      <c r="F132" s="17">
        <v>61391.71875</v>
      </c>
      <c r="G132" s="17">
        <v>61562</v>
      </c>
      <c r="H132" s="17">
        <v>62793</v>
      </c>
      <c r="I132" s="17">
        <v>64943</v>
      </c>
      <c r="J132" s="17">
        <v>67117</v>
      </c>
      <c r="K132" s="17">
        <v>70043</v>
      </c>
      <c r="L132" s="46">
        <f t="shared" si="4"/>
        <v>0.15468183316848005</v>
      </c>
    </row>
    <row r="133" spans="1:12" s="6" customFormat="1" ht="15.75" customHeight="1" x14ac:dyDescent="0.2">
      <c r="A133" s="45" t="s">
        <v>126</v>
      </c>
      <c r="B133" s="16">
        <v>13001</v>
      </c>
      <c r="C133" s="17">
        <v>58678</v>
      </c>
      <c r="D133" s="18">
        <v>58920</v>
      </c>
      <c r="E133" s="18">
        <v>59075.290308173287</v>
      </c>
      <c r="F133" s="17">
        <v>59968.106052131123</v>
      </c>
      <c r="G133" s="17">
        <v>60303</v>
      </c>
      <c r="H133" s="17">
        <v>60785</v>
      </c>
      <c r="I133" s="17">
        <v>63881</v>
      </c>
      <c r="J133" s="17">
        <v>68713</v>
      </c>
      <c r="K133" s="17">
        <v>72263</v>
      </c>
      <c r="L133" s="46">
        <f t="shared" si="4"/>
        <v>0.23151777497528886</v>
      </c>
    </row>
    <row r="134" spans="1:12" s="6" customFormat="1" ht="15.75" customHeight="1" x14ac:dyDescent="0.2">
      <c r="A134" s="45" t="s">
        <v>127</v>
      </c>
      <c r="B134" s="16">
        <v>60006</v>
      </c>
      <c r="C134" s="17">
        <v>52260</v>
      </c>
      <c r="D134" s="18">
        <v>49430</v>
      </c>
      <c r="E134" s="18">
        <v>53780.397401604896</v>
      </c>
      <c r="F134" s="17">
        <v>55667.670011148271</v>
      </c>
      <c r="G134" s="17">
        <v>57598</v>
      </c>
      <c r="H134" s="17">
        <v>57205</v>
      </c>
      <c r="I134" s="17">
        <v>58260</v>
      </c>
      <c r="J134" s="17">
        <v>62461</v>
      </c>
      <c r="K134" s="17">
        <v>65425</v>
      </c>
      <c r="L134" s="46">
        <f t="shared" si="4"/>
        <v>0.25191350937619594</v>
      </c>
    </row>
    <row r="135" spans="1:12" s="6" customFormat="1" ht="15.75" customHeight="1" x14ac:dyDescent="0.2">
      <c r="A135" s="45" t="s">
        <v>128</v>
      </c>
      <c r="B135" s="16">
        <v>11004</v>
      </c>
      <c r="C135" s="17">
        <v>62800</v>
      </c>
      <c r="D135" s="18">
        <v>63899</v>
      </c>
      <c r="E135" s="18">
        <v>66192.050574044464</v>
      </c>
      <c r="F135" s="17">
        <v>69542.745387453877</v>
      </c>
      <c r="G135" s="17">
        <v>65480</v>
      </c>
      <c r="H135" s="17">
        <v>71658</v>
      </c>
      <c r="I135" s="17">
        <v>73006</v>
      </c>
      <c r="J135" s="17">
        <v>76099</v>
      </c>
      <c r="K135" s="17">
        <v>79783</v>
      </c>
      <c r="L135" s="46">
        <f t="shared" si="4"/>
        <v>0.27042993630573248</v>
      </c>
    </row>
    <row r="136" spans="1:12" s="6" customFormat="1" ht="15.75" customHeight="1" x14ac:dyDescent="0.2">
      <c r="A136" s="45" t="s">
        <v>164</v>
      </c>
      <c r="B136" s="16">
        <v>15003</v>
      </c>
      <c r="C136" s="17">
        <v>61774</v>
      </c>
      <c r="D136" s="18">
        <v>64204</v>
      </c>
      <c r="E136" s="18">
        <v>64848.085339168487</v>
      </c>
      <c r="F136" s="17">
        <v>67176.52424387903</v>
      </c>
      <c r="G136" s="17">
        <v>63693</v>
      </c>
      <c r="H136" s="17">
        <v>66130</v>
      </c>
      <c r="I136" s="17">
        <v>66587</v>
      </c>
      <c r="J136" s="17">
        <v>71597</v>
      </c>
      <c r="K136" s="17">
        <v>73243</v>
      </c>
      <c r="L136" s="46">
        <f t="shared" si="4"/>
        <v>0.1856606339236572</v>
      </c>
    </row>
    <row r="137" spans="1:12" s="6" customFormat="1" ht="15.75" customHeight="1" x14ac:dyDescent="0.2">
      <c r="A137" s="45" t="s">
        <v>129</v>
      </c>
      <c r="B137" s="16">
        <v>51005</v>
      </c>
      <c r="C137" s="17">
        <v>61886</v>
      </c>
      <c r="D137" s="18">
        <v>61625</v>
      </c>
      <c r="E137" s="18">
        <v>62204.438526409227</v>
      </c>
      <c r="F137" s="17">
        <v>62796.62671992898</v>
      </c>
      <c r="G137" s="17">
        <v>62023</v>
      </c>
      <c r="H137" s="17">
        <v>64232</v>
      </c>
      <c r="I137" s="17">
        <v>65165</v>
      </c>
      <c r="J137" s="17">
        <v>68210</v>
      </c>
      <c r="K137" s="17">
        <v>69679</v>
      </c>
      <c r="L137" s="46">
        <f t="shared" si="4"/>
        <v>0.12592508806515204</v>
      </c>
    </row>
    <row r="138" spans="1:12" s="6" customFormat="1" ht="15.75" customHeight="1" x14ac:dyDescent="0.2">
      <c r="A138" s="45" t="s">
        <v>130</v>
      </c>
      <c r="B138" s="16">
        <v>6005</v>
      </c>
      <c r="C138" s="17">
        <v>57357</v>
      </c>
      <c r="D138" s="18">
        <v>56626</v>
      </c>
      <c r="E138" s="18">
        <v>57474.684115523472</v>
      </c>
      <c r="F138" s="17">
        <v>59225.178486435034</v>
      </c>
      <c r="G138" s="17">
        <v>59173</v>
      </c>
      <c r="H138" s="17">
        <v>60433</v>
      </c>
      <c r="I138" s="17">
        <v>62039</v>
      </c>
      <c r="J138" s="17">
        <v>65190</v>
      </c>
      <c r="K138" s="17">
        <v>68748</v>
      </c>
      <c r="L138" s="46">
        <f t="shared" si="4"/>
        <v>0.19859825304670747</v>
      </c>
    </row>
    <row r="139" spans="1:12" s="6" customFormat="1" ht="15.75" customHeight="1" x14ac:dyDescent="0.2">
      <c r="A139" s="45" t="s">
        <v>131</v>
      </c>
      <c r="B139" s="16">
        <v>14004</v>
      </c>
      <c r="C139" s="17">
        <v>64496</v>
      </c>
      <c r="D139" s="18">
        <v>63382</v>
      </c>
      <c r="E139" s="18">
        <v>65180.709863805198</v>
      </c>
      <c r="F139" s="17">
        <v>65386.957789907909</v>
      </c>
      <c r="G139" s="17">
        <v>65062</v>
      </c>
      <c r="H139" s="17">
        <v>65885</v>
      </c>
      <c r="I139" s="17">
        <v>68543</v>
      </c>
      <c r="J139" s="17">
        <v>74024</v>
      </c>
      <c r="K139" s="17">
        <v>76769</v>
      </c>
      <c r="L139" s="46">
        <f t="shared" si="4"/>
        <v>0.19029087075167453</v>
      </c>
    </row>
    <row r="140" spans="1:12" s="6" customFormat="1" ht="15.75" customHeight="1" x14ac:dyDescent="0.2">
      <c r="A140" s="45" t="s">
        <v>132</v>
      </c>
      <c r="B140" s="16">
        <v>18003</v>
      </c>
      <c r="C140" s="17">
        <v>58502</v>
      </c>
      <c r="D140" s="18">
        <v>57846</v>
      </c>
      <c r="E140" s="18">
        <v>58504.169014084509</v>
      </c>
      <c r="F140" s="17">
        <v>58903.605633802814</v>
      </c>
      <c r="G140" s="17">
        <v>58894</v>
      </c>
      <c r="H140" s="17">
        <v>61317</v>
      </c>
      <c r="I140" s="17">
        <v>63138</v>
      </c>
      <c r="J140" s="17">
        <v>65526</v>
      </c>
      <c r="K140" s="17">
        <v>67902</v>
      </c>
      <c r="L140" s="46">
        <f t="shared" si="4"/>
        <v>0.16067826740966121</v>
      </c>
    </row>
    <row r="141" spans="1:12" s="6" customFormat="1" ht="15.75" customHeight="1" x14ac:dyDescent="0.2">
      <c r="A141" s="45" t="s">
        <v>133</v>
      </c>
      <c r="B141" s="16">
        <v>14005</v>
      </c>
      <c r="C141" s="17">
        <v>58631</v>
      </c>
      <c r="D141" s="18">
        <v>58530</v>
      </c>
      <c r="E141" s="18">
        <v>59083.333333333328</v>
      </c>
      <c r="F141" s="17">
        <v>59696.268656716413</v>
      </c>
      <c r="G141" s="17">
        <v>60794</v>
      </c>
      <c r="H141" s="17">
        <v>62903</v>
      </c>
      <c r="I141" s="17">
        <v>65730</v>
      </c>
      <c r="J141" s="17">
        <v>71301</v>
      </c>
      <c r="K141" s="17">
        <v>75038</v>
      </c>
      <c r="L141" s="46">
        <f t="shared" si="4"/>
        <v>0.27983489962647745</v>
      </c>
    </row>
    <row r="142" spans="1:12" s="6" customFormat="1" ht="15.75" customHeight="1" x14ac:dyDescent="0.2">
      <c r="A142" s="45" t="s">
        <v>134</v>
      </c>
      <c r="B142" s="16">
        <v>18005</v>
      </c>
      <c r="C142" s="17">
        <v>55255</v>
      </c>
      <c r="D142" s="18">
        <v>54387</v>
      </c>
      <c r="E142" s="18">
        <v>55738.551912568306</v>
      </c>
      <c r="F142" s="17">
        <v>55359.344262295082</v>
      </c>
      <c r="G142" s="17">
        <v>57114</v>
      </c>
      <c r="H142" s="17">
        <v>58886</v>
      </c>
      <c r="I142" s="17">
        <v>61726</v>
      </c>
      <c r="J142" s="17">
        <v>66677</v>
      </c>
      <c r="K142" s="17">
        <v>69451</v>
      </c>
      <c r="L142" s="46">
        <f t="shared" si="4"/>
        <v>0.25691792597954938</v>
      </c>
    </row>
    <row r="143" spans="1:12" s="6" customFormat="1" ht="15.75" customHeight="1" x14ac:dyDescent="0.2">
      <c r="A143" s="45" t="s">
        <v>135</v>
      </c>
      <c r="B143" s="16">
        <v>36002</v>
      </c>
      <c r="C143" s="17">
        <v>53436</v>
      </c>
      <c r="D143" s="18">
        <v>53862</v>
      </c>
      <c r="E143" s="18">
        <v>54034.496693607645</v>
      </c>
      <c r="F143" s="17">
        <v>54433.230054221531</v>
      </c>
      <c r="G143" s="17">
        <v>55812</v>
      </c>
      <c r="H143" s="17">
        <v>56597</v>
      </c>
      <c r="I143" s="17">
        <v>58084</v>
      </c>
      <c r="J143" s="17">
        <v>60348</v>
      </c>
      <c r="K143" s="17">
        <v>62564</v>
      </c>
      <c r="L143" s="46">
        <f t="shared" si="4"/>
        <v>0.1708211692491953</v>
      </c>
    </row>
    <row r="144" spans="1:12" s="6" customFormat="1" ht="15.75" customHeight="1" x14ac:dyDescent="0.2">
      <c r="A144" s="45" t="s">
        <v>136</v>
      </c>
      <c r="B144" s="16">
        <v>49007</v>
      </c>
      <c r="C144" s="17">
        <v>59155</v>
      </c>
      <c r="D144" s="18">
        <v>58798</v>
      </c>
      <c r="E144" s="18">
        <v>59360.639013452921</v>
      </c>
      <c r="F144" s="17">
        <v>60038.000221704904</v>
      </c>
      <c r="G144" s="17">
        <v>60504</v>
      </c>
      <c r="H144" s="17">
        <v>61512</v>
      </c>
      <c r="I144" s="17">
        <v>65392</v>
      </c>
      <c r="J144" s="17">
        <v>69897</v>
      </c>
      <c r="K144" s="17">
        <v>73567</v>
      </c>
      <c r="L144" s="46">
        <f t="shared" si="4"/>
        <v>0.24363113853435889</v>
      </c>
    </row>
    <row r="145" spans="1:12" s="6" customFormat="1" ht="15.75" customHeight="1" x14ac:dyDescent="0.2">
      <c r="A145" s="45" t="s">
        <v>137</v>
      </c>
      <c r="B145" s="16">
        <v>1003</v>
      </c>
      <c r="C145" s="17">
        <v>52085</v>
      </c>
      <c r="D145" s="18">
        <v>52485</v>
      </c>
      <c r="E145" s="18">
        <v>52872.087568412819</v>
      </c>
      <c r="F145" s="17">
        <v>53034.245504300234</v>
      </c>
      <c r="G145" s="17">
        <v>52254</v>
      </c>
      <c r="H145" s="17">
        <v>53258</v>
      </c>
      <c r="I145" s="17">
        <v>55158</v>
      </c>
      <c r="J145" s="17">
        <v>55692</v>
      </c>
      <c r="K145" s="17">
        <v>58394</v>
      </c>
      <c r="L145" s="46">
        <f t="shared" si="4"/>
        <v>0.12112892387443602</v>
      </c>
    </row>
    <row r="146" spans="1:12" s="6" customFormat="1" ht="15.75" customHeight="1" x14ac:dyDescent="0.2">
      <c r="A146" s="45" t="s">
        <v>138</v>
      </c>
      <c r="B146" s="16">
        <v>47001</v>
      </c>
      <c r="C146" s="17">
        <v>52950</v>
      </c>
      <c r="D146" s="18">
        <v>55005</v>
      </c>
      <c r="E146" s="18">
        <v>54990.722363258712</v>
      </c>
      <c r="F146" s="17">
        <v>56926.624143633358</v>
      </c>
      <c r="G146" s="17">
        <v>57617</v>
      </c>
      <c r="H146" s="17">
        <v>58762</v>
      </c>
      <c r="I146" s="17">
        <v>63073</v>
      </c>
      <c r="J146" s="17">
        <v>63973</v>
      </c>
      <c r="K146" s="17">
        <v>66126</v>
      </c>
      <c r="L146" s="46">
        <f t="shared" si="4"/>
        <v>0.24883852691218131</v>
      </c>
    </row>
    <row r="147" spans="1:12" s="6" customFormat="1" ht="15.75" customHeight="1" x14ac:dyDescent="0.2">
      <c r="A147" s="45" t="s">
        <v>139</v>
      </c>
      <c r="B147" s="16">
        <v>12003</v>
      </c>
      <c r="C147" s="17">
        <v>58158</v>
      </c>
      <c r="D147" s="18">
        <v>60539</v>
      </c>
      <c r="E147" s="18">
        <v>60633.274414494037</v>
      </c>
      <c r="F147" s="17">
        <v>61342.598320813086</v>
      </c>
      <c r="G147" s="17">
        <v>62331</v>
      </c>
      <c r="H147" s="17">
        <v>62843</v>
      </c>
      <c r="I147" s="17">
        <v>65266</v>
      </c>
      <c r="J147" s="17">
        <v>68462</v>
      </c>
      <c r="K147" s="17">
        <v>69962</v>
      </c>
      <c r="L147" s="46">
        <f t="shared" si="4"/>
        <v>0.20296433852608411</v>
      </c>
    </row>
    <row r="148" spans="1:12" s="6" customFormat="1" ht="15.75" customHeight="1" x14ac:dyDescent="0.2">
      <c r="A148" s="45" t="s">
        <v>140</v>
      </c>
      <c r="B148" s="16">
        <v>54007</v>
      </c>
      <c r="C148" s="17">
        <v>51563</v>
      </c>
      <c r="D148" s="18">
        <v>50782</v>
      </c>
      <c r="E148" s="18">
        <v>51735.359732292251</v>
      </c>
      <c r="F148" s="17">
        <v>53027.282789153294</v>
      </c>
      <c r="G148" s="17">
        <v>53977</v>
      </c>
      <c r="H148" s="17">
        <v>55530</v>
      </c>
      <c r="I148" s="17">
        <v>57778</v>
      </c>
      <c r="J148" s="17">
        <v>61463</v>
      </c>
      <c r="K148" s="17">
        <v>64927</v>
      </c>
      <c r="L148" s="46">
        <f t="shared" si="4"/>
        <v>0.25917809281849385</v>
      </c>
    </row>
    <row r="149" spans="1:12" s="6" customFormat="1" ht="15.75" customHeight="1" x14ac:dyDescent="0.2">
      <c r="A149" s="45" t="s">
        <v>141</v>
      </c>
      <c r="B149" s="16">
        <v>59002</v>
      </c>
      <c r="C149" s="17">
        <v>55393</v>
      </c>
      <c r="D149" s="18">
        <v>56984</v>
      </c>
      <c r="E149" s="18">
        <v>58075.199663724248</v>
      </c>
      <c r="F149" s="17">
        <v>58672.992561510589</v>
      </c>
      <c r="G149" s="17">
        <v>60063</v>
      </c>
      <c r="H149" s="17">
        <v>60836</v>
      </c>
      <c r="I149" s="17">
        <v>64046</v>
      </c>
      <c r="J149" s="17">
        <v>67144</v>
      </c>
      <c r="K149" s="17">
        <v>69081</v>
      </c>
      <c r="L149" s="46">
        <f t="shared" si="4"/>
        <v>0.24710703518495117</v>
      </c>
    </row>
    <row r="150" spans="1:12" s="6" customFormat="1" ht="15.75" customHeight="1" x14ac:dyDescent="0.2">
      <c r="A150" s="45" t="s">
        <v>142</v>
      </c>
      <c r="B150" s="16">
        <v>2006</v>
      </c>
      <c r="C150" s="17">
        <v>54363</v>
      </c>
      <c r="D150" s="18">
        <v>56160</v>
      </c>
      <c r="E150" s="18">
        <v>55865.925925925927</v>
      </c>
      <c r="F150" s="17">
        <v>58540.411201701521</v>
      </c>
      <c r="G150" s="17">
        <v>60101</v>
      </c>
      <c r="H150" s="17">
        <v>60419</v>
      </c>
      <c r="I150" s="17">
        <v>64483</v>
      </c>
      <c r="J150" s="17">
        <v>66880</v>
      </c>
      <c r="K150" s="17">
        <v>68856</v>
      </c>
      <c r="L150" s="46">
        <f t="shared" si="4"/>
        <v>0.26659676618288175</v>
      </c>
    </row>
    <row r="151" spans="1:12" s="6" customFormat="1" ht="15.75" customHeight="1" x14ac:dyDescent="0.2">
      <c r="A151" s="45" t="s">
        <v>143</v>
      </c>
      <c r="B151" s="16">
        <v>55004</v>
      </c>
      <c r="C151" s="17">
        <v>52895</v>
      </c>
      <c r="D151" s="18">
        <v>53012</v>
      </c>
      <c r="E151" s="18">
        <v>53139.285714285717</v>
      </c>
      <c r="F151" s="17">
        <v>54033.761904761908</v>
      </c>
      <c r="G151" s="17">
        <v>54631</v>
      </c>
      <c r="H151" s="17">
        <v>54591</v>
      </c>
      <c r="I151" s="17">
        <v>59347</v>
      </c>
      <c r="J151" s="17">
        <v>61346</v>
      </c>
      <c r="K151" s="17">
        <v>68334</v>
      </c>
      <c r="L151" s="46">
        <f t="shared" si="4"/>
        <v>0.29188013989980149</v>
      </c>
    </row>
    <row r="152" spans="1:12" s="6" customFormat="1" ht="15.75" customHeight="1" x14ac:dyDescent="0.2">
      <c r="A152" s="45" t="s">
        <v>144</v>
      </c>
      <c r="B152" s="16">
        <v>63003</v>
      </c>
      <c r="C152" s="17">
        <v>67054</v>
      </c>
      <c r="D152" s="18">
        <v>68760</v>
      </c>
      <c r="E152" s="18">
        <v>69318.922870720111</v>
      </c>
      <c r="F152" s="17">
        <v>69879.438855896253</v>
      </c>
      <c r="G152" s="17">
        <v>72687</v>
      </c>
      <c r="H152" s="17">
        <v>72494</v>
      </c>
      <c r="I152" s="17">
        <v>72707</v>
      </c>
      <c r="J152" s="17">
        <v>75916</v>
      </c>
      <c r="K152" s="17">
        <v>79094</v>
      </c>
      <c r="L152" s="46">
        <f t="shared" si="4"/>
        <v>0.17955677513645718</v>
      </c>
    </row>
    <row r="153" spans="1:12" s="7" customFormat="1" ht="15" customHeight="1" x14ac:dyDescent="0.2">
      <c r="A153" s="47" t="s">
        <v>146</v>
      </c>
      <c r="B153" s="21"/>
      <c r="C153" s="17">
        <v>60687</v>
      </c>
      <c r="D153" s="18">
        <v>61442</v>
      </c>
      <c r="E153" s="18">
        <v>62368</v>
      </c>
      <c r="F153" s="17">
        <v>63454</v>
      </c>
      <c r="G153" s="17">
        <v>64271</v>
      </c>
      <c r="H153" s="17">
        <v>65573</v>
      </c>
      <c r="I153" s="17">
        <v>68726</v>
      </c>
      <c r="J153" s="17">
        <v>72623</v>
      </c>
      <c r="K153" s="17">
        <v>75412</v>
      </c>
      <c r="L153" s="48"/>
    </row>
    <row r="154" spans="1:12" s="8" customFormat="1" ht="15" customHeight="1" x14ac:dyDescent="0.2">
      <c r="A154" s="49" t="s">
        <v>147</v>
      </c>
      <c r="B154" s="23"/>
      <c r="C154" s="24"/>
      <c r="D154" s="25">
        <f t="shared" ref="D154:K154" si="5">(D153-C153)/C153</f>
        <v>1.2440885197818314E-2</v>
      </c>
      <c r="E154" s="25">
        <f t="shared" si="5"/>
        <v>1.5071123986849386E-2</v>
      </c>
      <c r="F154" s="25">
        <f t="shared" si="5"/>
        <v>1.7412775782452539E-2</v>
      </c>
      <c r="G154" s="25">
        <f t="shared" si="5"/>
        <v>1.287546884357172E-2</v>
      </c>
      <c r="H154" s="25">
        <f t="shared" si="5"/>
        <v>2.0257970157613853E-2</v>
      </c>
      <c r="I154" s="25">
        <f t="shared" si="5"/>
        <v>4.808381498482607E-2</v>
      </c>
      <c r="J154" s="25">
        <f t="shared" si="5"/>
        <v>5.6703431015918286E-2</v>
      </c>
      <c r="K154" s="25">
        <f t="shared" si="5"/>
        <v>3.8403811464687493E-2</v>
      </c>
      <c r="L154" s="50" t="s">
        <v>145</v>
      </c>
    </row>
    <row r="155" spans="1:12" s="8" customFormat="1" ht="15" customHeight="1" x14ac:dyDescent="0.2">
      <c r="A155" s="51" t="s">
        <v>148</v>
      </c>
      <c r="B155" s="26"/>
      <c r="C155" s="23"/>
      <c r="D155" s="23"/>
      <c r="E155" s="23"/>
      <c r="F155" s="23"/>
      <c r="G155" s="23"/>
      <c r="H155" s="23"/>
      <c r="I155" s="23"/>
      <c r="J155" s="23"/>
      <c r="K155" s="24"/>
      <c r="L155" s="52">
        <f>(K153-C153)/C153</f>
        <v>0.24263845634155584</v>
      </c>
    </row>
    <row r="156" spans="1:12" s="9" customFormat="1" ht="15" customHeight="1" x14ac:dyDescent="0.2">
      <c r="A156" s="53" t="s">
        <v>149</v>
      </c>
      <c r="B156" s="40"/>
      <c r="C156" s="41">
        <v>9508.94</v>
      </c>
      <c r="D156" s="41">
        <v>9560.9599999999991</v>
      </c>
      <c r="E156" s="41">
        <v>9601.56</v>
      </c>
      <c r="F156" s="41">
        <v>9649.58</v>
      </c>
      <c r="G156" s="41">
        <v>9741.73</v>
      </c>
      <c r="H156" s="41">
        <v>9934.68</v>
      </c>
      <c r="I156" s="41">
        <v>9946.01</v>
      </c>
      <c r="J156" s="41">
        <v>9907.92</v>
      </c>
      <c r="K156" s="41">
        <v>9942.8799999999992</v>
      </c>
      <c r="L156" s="48"/>
    </row>
    <row r="157" spans="1:12" s="6" customFormat="1" ht="15" customHeight="1" x14ac:dyDescent="0.2">
      <c r="A157" s="54" t="s">
        <v>169</v>
      </c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6" t="s">
        <v>145</v>
      </c>
    </row>
  </sheetData>
  <sortState xmlns:xlrd2="http://schemas.microsoft.com/office/spreadsheetml/2017/richdata2" ref="A5:L152">
    <sortCondition ref="A5:A152"/>
  </sortState>
  <phoneticPr fontId="7" type="noConversion"/>
  <pageMargins left="0.45" right="0.05" top="0.33" bottom="0.17" header="0.17" footer="0.17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6B938-DE5C-4896-933F-1A6756116CA7}">
  <dimension ref="A1:L157"/>
  <sheetViews>
    <sheetView showGridLines="0" workbookViewId="0">
      <pane ySplit="4" topLeftCell="A5" activePane="bottomLeft" state="frozen"/>
      <selection pane="bottomLeft" activeCell="A4" sqref="A4"/>
    </sheetView>
  </sheetViews>
  <sheetFormatPr defaultColWidth="9.140625" defaultRowHeight="15" x14ac:dyDescent="0.25"/>
  <cols>
    <col min="1" max="1" width="24.140625" style="1" customWidth="1"/>
    <col min="2" max="2" width="7.140625" style="1" hidden="1" customWidth="1"/>
    <col min="3" max="11" width="6.5703125" style="2" bestFit="1" customWidth="1"/>
    <col min="12" max="12" width="11.5703125" style="3" bestFit="1" customWidth="1"/>
    <col min="13" max="16384" width="9.140625" style="1"/>
  </cols>
  <sheetData>
    <row r="1" spans="1:12" ht="17.25" x14ac:dyDescent="0.3">
      <c r="A1" s="15" t="s">
        <v>167</v>
      </c>
    </row>
    <row r="2" spans="1:12" ht="15" customHeight="1" x14ac:dyDescent="0.25">
      <c r="A2" s="5" t="s">
        <v>161</v>
      </c>
    </row>
    <row r="3" spans="1:12" ht="6.75" customHeight="1" x14ac:dyDescent="0.25">
      <c r="A3" s="4"/>
    </row>
    <row r="4" spans="1:12" ht="26.25" x14ac:dyDescent="0.25">
      <c r="A4" s="57" t="s">
        <v>157</v>
      </c>
      <c r="B4" s="57" t="s">
        <v>150</v>
      </c>
      <c r="C4" s="57" t="s">
        <v>151</v>
      </c>
      <c r="D4" s="57" t="s">
        <v>152</v>
      </c>
      <c r="E4" s="57" t="s">
        <v>153</v>
      </c>
      <c r="F4" s="57" t="s">
        <v>154</v>
      </c>
      <c r="G4" s="57" t="s">
        <v>155</v>
      </c>
      <c r="H4" s="57" t="s">
        <v>156</v>
      </c>
      <c r="I4" s="57" t="s">
        <v>158</v>
      </c>
      <c r="J4" s="57" t="s">
        <v>159</v>
      </c>
      <c r="K4" s="57" t="s">
        <v>162</v>
      </c>
      <c r="L4" s="58" t="s">
        <v>168</v>
      </c>
    </row>
    <row r="5" spans="1:12" s="6" customFormat="1" ht="15.75" customHeight="1" x14ac:dyDescent="0.2">
      <c r="A5" s="16" t="s">
        <v>0</v>
      </c>
      <c r="B5" s="16">
        <v>6001</v>
      </c>
      <c r="C5" s="17">
        <v>47879</v>
      </c>
      <c r="D5" s="17">
        <v>48431</v>
      </c>
      <c r="E5" s="17">
        <v>48761</v>
      </c>
      <c r="F5" s="17">
        <v>50002.501739620275</v>
      </c>
      <c r="G5" s="17">
        <v>50197</v>
      </c>
      <c r="H5" s="17">
        <v>51413</v>
      </c>
      <c r="I5" s="17">
        <v>53986</v>
      </c>
      <c r="J5" s="17">
        <v>57877</v>
      </c>
      <c r="K5" s="17">
        <v>59973</v>
      </c>
      <c r="L5" s="59">
        <f t="shared" ref="L5:L36" si="0">(K5-C5)/C5</f>
        <v>0.25259508343950376</v>
      </c>
    </row>
    <row r="6" spans="1:12" s="6" customFormat="1" ht="15.75" customHeight="1" x14ac:dyDescent="0.2">
      <c r="A6" s="16" t="s">
        <v>1</v>
      </c>
      <c r="B6" s="16">
        <v>58003</v>
      </c>
      <c r="C6" s="17">
        <v>42557</v>
      </c>
      <c r="D6" s="17">
        <v>43267</v>
      </c>
      <c r="E6" s="17">
        <v>44273</v>
      </c>
      <c r="F6" s="17">
        <v>45417.386530014643</v>
      </c>
      <c r="G6" s="17">
        <v>46010</v>
      </c>
      <c r="H6" s="17">
        <v>46948</v>
      </c>
      <c r="I6" s="17">
        <v>48501</v>
      </c>
      <c r="J6" s="17">
        <v>50855</v>
      </c>
      <c r="K6" s="17">
        <v>53120</v>
      </c>
      <c r="L6" s="59">
        <f t="shared" si="0"/>
        <v>0.24820828535846043</v>
      </c>
    </row>
    <row r="7" spans="1:12" s="6" customFormat="1" ht="15.75" customHeight="1" x14ac:dyDescent="0.2">
      <c r="A7" s="16" t="s">
        <v>2</v>
      </c>
      <c r="B7" s="16">
        <v>61001</v>
      </c>
      <c r="C7" s="17">
        <v>41071</v>
      </c>
      <c r="D7" s="17">
        <v>42110</v>
      </c>
      <c r="E7" s="17">
        <v>43404</v>
      </c>
      <c r="F7" s="17">
        <v>44410</v>
      </c>
      <c r="G7" s="17">
        <v>45138</v>
      </c>
      <c r="H7" s="17">
        <v>45636</v>
      </c>
      <c r="I7" s="17">
        <v>47104</v>
      </c>
      <c r="J7" s="17">
        <v>49161</v>
      </c>
      <c r="K7" s="17">
        <v>50968</v>
      </c>
      <c r="L7" s="59">
        <f t="shared" si="0"/>
        <v>0.24097294928294904</v>
      </c>
    </row>
    <row r="8" spans="1:12" s="6" customFormat="1" ht="15.75" customHeight="1" x14ac:dyDescent="0.2">
      <c r="A8" s="16" t="s">
        <v>3</v>
      </c>
      <c r="B8" s="16">
        <v>11001</v>
      </c>
      <c r="C8" s="17">
        <v>45336</v>
      </c>
      <c r="D8" s="17">
        <v>45969</v>
      </c>
      <c r="E8" s="17">
        <v>47775</v>
      </c>
      <c r="F8" s="17">
        <v>49321.981707317063</v>
      </c>
      <c r="G8" s="17">
        <v>49325</v>
      </c>
      <c r="H8" s="17">
        <v>51039</v>
      </c>
      <c r="I8" s="17">
        <v>56555</v>
      </c>
      <c r="J8" s="17">
        <v>59793</v>
      </c>
      <c r="K8" s="17">
        <v>63027</v>
      </c>
      <c r="L8" s="59">
        <f t="shared" si="0"/>
        <v>0.3902196929592377</v>
      </c>
    </row>
    <row r="9" spans="1:12" s="6" customFormat="1" ht="15.75" customHeight="1" x14ac:dyDescent="0.2">
      <c r="A9" s="16" t="s">
        <v>4</v>
      </c>
      <c r="B9" s="16">
        <v>38001</v>
      </c>
      <c r="C9" s="17">
        <v>43504</v>
      </c>
      <c r="D9" s="17">
        <v>45068</v>
      </c>
      <c r="E9" s="17">
        <v>45581</v>
      </c>
      <c r="F9" s="17">
        <v>45818.671034160041</v>
      </c>
      <c r="G9" s="17">
        <v>46614</v>
      </c>
      <c r="H9" s="17">
        <v>47970</v>
      </c>
      <c r="I9" s="17">
        <v>50364</v>
      </c>
      <c r="J9" s="17">
        <v>53007</v>
      </c>
      <c r="K9" s="17">
        <v>54733</v>
      </c>
      <c r="L9" s="59">
        <f t="shared" si="0"/>
        <v>0.25811419639573374</v>
      </c>
    </row>
    <row r="10" spans="1:12" s="6" customFormat="1" ht="15.75" customHeight="1" x14ac:dyDescent="0.2">
      <c r="A10" s="16" t="s">
        <v>5</v>
      </c>
      <c r="B10" s="16">
        <v>21001</v>
      </c>
      <c r="C10" s="17">
        <v>40552</v>
      </c>
      <c r="D10" s="17">
        <v>41821</v>
      </c>
      <c r="E10" s="17">
        <v>42805</v>
      </c>
      <c r="F10" s="17">
        <v>43214.3</v>
      </c>
      <c r="G10" s="17">
        <v>43777</v>
      </c>
      <c r="H10" s="17">
        <v>45044</v>
      </c>
      <c r="I10" s="17">
        <v>46165</v>
      </c>
      <c r="J10" s="17">
        <v>48190</v>
      </c>
      <c r="K10" s="17">
        <v>49828</v>
      </c>
      <c r="L10" s="59">
        <f t="shared" si="0"/>
        <v>0.22874334188202802</v>
      </c>
    </row>
    <row r="11" spans="1:12" s="6" customFormat="1" ht="15.75" customHeight="1" x14ac:dyDescent="0.2">
      <c r="A11" s="16" t="s">
        <v>6</v>
      </c>
      <c r="B11" s="16">
        <v>4001</v>
      </c>
      <c r="C11" s="17">
        <v>43716</v>
      </c>
      <c r="D11" s="17">
        <v>43786</v>
      </c>
      <c r="E11" s="17">
        <v>43675</v>
      </c>
      <c r="F11" s="17">
        <v>44030.76557299096</v>
      </c>
      <c r="G11" s="17">
        <v>45226</v>
      </c>
      <c r="H11" s="17">
        <v>46717</v>
      </c>
      <c r="I11" s="17">
        <v>47527</v>
      </c>
      <c r="J11" s="17">
        <v>50571</v>
      </c>
      <c r="K11" s="17">
        <v>51927</v>
      </c>
      <c r="L11" s="59">
        <f t="shared" si="0"/>
        <v>0.18782596760911338</v>
      </c>
    </row>
    <row r="12" spans="1:12" s="6" customFormat="1" ht="15.75" customHeight="1" x14ac:dyDescent="0.2">
      <c r="A12" s="16" t="s">
        <v>7</v>
      </c>
      <c r="B12" s="16">
        <v>49001</v>
      </c>
      <c r="C12" s="17">
        <v>45406</v>
      </c>
      <c r="D12" s="17">
        <v>45732</v>
      </c>
      <c r="E12" s="17">
        <v>46167</v>
      </c>
      <c r="F12" s="17">
        <v>46996.014492753617</v>
      </c>
      <c r="G12" s="17">
        <v>48404</v>
      </c>
      <c r="H12" s="17">
        <v>49268</v>
      </c>
      <c r="I12" s="17">
        <v>51993</v>
      </c>
      <c r="J12" s="17">
        <v>53953</v>
      </c>
      <c r="K12" s="17">
        <v>55618</v>
      </c>
      <c r="L12" s="59">
        <f t="shared" si="0"/>
        <v>0.22490419768312558</v>
      </c>
    </row>
    <row r="13" spans="1:12" s="6" customFormat="1" ht="15.75" customHeight="1" x14ac:dyDescent="0.2">
      <c r="A13" s="16" t="s">
        <v>8</v>
      </c>
      <c r="B13" s="16">
        <v>9001</v>
      </c>
      <c r="C13" s="17">
        <v>43722</v>
      </c>
      <c r="D13" s="17">
        <v>44128</v>
      </c>
      <c r="E13" s="17">
        <v>44541</v>
      </c>
      <c r="F13" s="17">
        <v>45518.150361748973</v>
      </c>
      <c r="G13" s="17">
        <v>46015</v>
      </c>
      <c r="H13" s="17">
        <v>46521</v>
      </c>
      <c r="I13" s="17">
        <v>48480</v>
      </c>
      <c r="J13" s="17">
        <v>51397</v>
      </c>
      <c r="K13" s="17">
        <v>53967</v>
      </c>
      <c r="L13" s="59">
        <f t="shared" si="0"/>
        <v>0.23432139426375737</v>
      </c>
    </row>
    <row r="14" spans="1:12" s="6" customFormat="1" ht="15.75" customHeight="1" x14ac:dyDescent="0.2">
      <c r="A14" s="16" t="s">
        <v>9</v>
      </c>
      <c r="B14" s="16">
        <v>3001</v>
      </c>
      <c r="C14" s="17">
        <v>44398</v>
      </c>
      <c r="D14" s="17">
        <v>44779</v>
      </c>
      <c r="E14" s="17">
        <v>44777</v>
      </c>
      <c r="F14" s="17">
        <v>45769.402298850575</v>
      </c>
      <c r="G14" s="17">
        <v>46443</v>
      </c>
      <c r="H14" s="17">
        <v>47458</v>
      </c>
      <c r="I14" s="17">
        <v>50198</v>
      </c>
      <c r="J14" s="17">
        <v>54566</v>
      </c>
      <c r="K14" s="17">
        <v>56354</v>
      </c>
      <c r="L14" s="59">
        <f t="shared" si="0"/>
        <v>0.2692914095229515</v>
      </c>
    </row>
    <row r="15" spans="1:12" s="6" customFormat="1" ht="15.75" customHeight="1" x14ac:dyDescent="0.2">
      <c r="A15" s="16" t="s">
        <v>10</v>
      </c>
      <c r="B15" s="16">
        <v>61002</v>
      </c>
      <c r="C15" s="17">
        <v>46340</v>
      </c>
      <c r="D15" s="17">
        <v>46724</v>
      </c>
      <c r="E15" s="17">
        <v>46678</v>
      </c>
      <c r="F15" s="17">
        <v>46683.155737704918</v>
      </c>
      <c r="G15" s="17">
        <v>47620</v>
      </c>
      <c r="H15" s="17">
        <v>49178</v>
      </c>
      <c r="I15" s="17">
        <v>52088</v>
      </c>
      <c r="J15" s="17">
        <v>55139</v>
      </c>
      <c r="K15" s="17">
        <v>56360</v>
      </c>
      <c r="L15" s="59">
        <f t="shared" si="0"/>
        <v>0.21622788088044886</v>
      </c>
    </row>
    <row r="16" spans="1:12" s="6" customFormat="1" ht="15.75" customHeight="1" x14ac:dyDescent="0.2">
      <c r="A16" s="16" t="s">
        <v>11</v>
      </c>
      <c r="B16" s="16">
        <v>25001</v>
      </c>
      <c r="C16" s="17">
        <v>40257</v>
      </c>
      <c r="D16" s="17">
        <v>41723</v>
      </c>
      <c r="E16" s="17">
        <v>40049</v>
      </c>
      <c r="F16" s="17">
        <v>41295.636025998145</v>
      </c>
      <c r="G16" s="17">
        <v>41837</v>
      </c>
      <c r="H16" s="17">
        <v>41036</v>
      </c>
      <c r="I16" s="17">
        <v>44395</v>
      </c>
      <c r="J16" s="17">
        <v>47487</v>
      </c>
      <c r="K16" s="17">
        <v>51492</v>
      </c>
      <c r="L16" s="59">
        <f t="shared" si="0"/>
        <v>0.27908189880020867</v>
      </c>
    </row>
    <row r="17" spans="1:12" s="6" customFormat="1" ht="15.75" customHeight="1" x14ac:dyDescent="0.2">
      <c r="A17" s="16" t="s">
        <v>12</v>
      </c>
      <c r="B17" s="16">
        <v>52001</v>
      </c>
      <c r="C17" s="17">
        <v>46851</v>
      </c>
      <c r="D17" s="17">
        <v>47269</v>
      </c>
      <c r="E17" s="17">
        <v>47573</v>
      </c>
      <c r="F17" s="17">
        <v>48311.84210526316</v>
      </c>
      <c r="G17" s="17">
        <v>48112</v>
      </c>
      <c r="H17" s="17">
        <v>48901</v>
      </c>
      <c r="I17" s="17">
        <v>50453</v>
      </c>
      <c r="J17" s="17">
        <v>50670</v>
      </c>
      <c r="K17" s="17">
        <v>51687</v>
      </c>
      <c r="L17" s="59">
        <f t="shared" si="0"/>
        <v>0.10322084907472626</v>
      </c>
    </row>
    <row r="18" spans="1:12" s="6" customFormat="1" ht="15.75" customHeight="1" x14ac:dyDescent="0.2">
      <c r="A18" s="16" t="s">
        <v>13</v>
      </c>
      <c r="B18" s="16">
        <v>4002</v>
      </c>
      <c r="C18" s="17">
        <v>39679</v>
      </c>
      <c r="D18" s="17">
        <v>41498</v>
      </c>
      <c r="E18" s="17">
        <v>42740</v>
      </c>
      <c r="F18" s="17">
        <v>43048.128708352349</v>
      </c>
      <c r="G18" s="17">
        <v>44037</v>
      </c>
      <c r="H18" s="17">
        <v>44957</v>
      </c>
      <c r="I18" s="17">
        <v>47151</v>
      </c>
      <c r="J18" s="17">
        <v>49787</v>
      </c>
      <c r="K18" s="17">
        <v>51174</v>
      </c>
      <c r="L18" s="59">
        <f t="shared" si="0"/>
        <v>0.28969984122583736</v>
      </c>
    </row>
    <row r="19" spans="1:12" s="6" customFormat="1" ht="15.75" customHeight="1" x14ac:dyDescent="0.2">
      <c r="A19" s="16" t="s">
        <v>14</v>
      </c>
      <c r="B19" s="16">
        <v>22001</v>
      </c>
      <c r="C19" s="17">
        <v>39670</v>
      </c>
      <c r="D19" s="17">
        <v>40856</v>
      </c>
      <c r="E19" s="17">
        <v>39684</v>
      </c>
      <c r="F19" s="17">
        <v>40259.875</v>
      </c>
      <c r="G19" s="17">
        <v>41684</v>
      </c>
      <c r="H19" s="17">
        <v>42519</v>
      </c>
      <c r="I19" s="17">
        <v>42697</v>
      </c>
      <c r="J19" s="17">
        <v>46613</v>
      </c>
      <c r="K19" s="17">
        <v>52798</v>
      </c>
      <c r="L19" s="59">
        <f t="shared" si="0"/>
        <v>0.33093017393496343</v>
      </c>
    </row>
    <row r="20" spans="1:12" s="6" customFormat="1" ht="15.75" customHeight="1" x14ac:dyDescent="0.2">
      <c r="A20" s="16" t="s">
        <v>15</v>
      </c>
      <c r="B20" s="16">
        <v>49002</v>
      </c>
      <c r="C20" s="17">
        <v>49588</v>
      </c>
      <c r="D20" s="17">
        <v>50189</v>
      </c>
      <c r="E20" s="17">
        <v>51619</v>
      </c>
      <c r="F20" s="17">
        <v>53576.418900027966</v>
      </c>
      <c r="G20" s="17">
        <v>54479</v>
      </c>
      <c r="H20" s="17">
        <v>56486</v>
      </c>
      <c r="I20" s="17">
        <v>59661</v>
      </c>
      <c r="J20" s="17">
        <v>63370</v>
      </c>
      <c r="K20" s="17">
        <v>65604</v>
      </c>
      <c r="L20" s="59">
        <f t="shared" si="0"/>
        <v>0.32298136645962733</v>
      </c>
    </row>
    <row r="21" spans="1:12" s="6" customFormat="1" ht="15.75" customHeight="1" x14ac:dyDescent="0.2">
      <c r="A21" s="16" t="s">
        <v>16</v>
      </c>
      <c r="B21" s="16">
        <v>30003</v>
      </c>
      <c r="C21" s="17">
        <v>40084</v>
      </c>
      <c r="D21" s="17">
        <v>40898</v>
      </c>
      <c r="E21" s="17">
        <v>42082</v>
      </c>
      <c r="F21" s="17">
        <v>42968.529945553535</v>
      </c>
      <c r="G21" s="17">
        <v>43668</v>
      </c>
      <c r="H21" s="17">
        <v>45665</v>
      </c>
      <c r="I21" s="17">
        <v>48556</v>
      </c>
      <c r="J21" s="17">
        <v>51621</v>
      </c>
      <c r="K21" s="17">
        <v>53215</v>
      </c>
      <c r="L21" s="59">
        <f t="shared" si="0"/>
        <v>0.32758706715896618</v>
      </c>
    </row>
    <row r="22" spans="1:12" s="6" customFormat="1" ht="15.75" customHeight="1" x14ac:dyDescent="0.2">
      <c r="A22" s="16" t="s">
        <v>17</v>
      </c>
      <c r="B22" s="16">
        <v>45004</v>
      </c>
      <c r="C22" s="17">
        <v>44537</v>
      </c>
      <c r="D22" s="17">
        <v>44005</v>
      </c>
      <c r="E22" s="17">
        <v>44152</v>
      </c>
      <c r="F22" s="17">
        <v>44664.338590280015</v>
      </c>
      <c r="G22" s="17">
        <v>45989</v>
      </c>
      <c r="H22" s="17">
        <v>48620</v>
      </c>
      <c r="I22" s="17">
        <v>49998</v>
      </c>
      <c r="J22" s="17">
        <v>51783</v>
      </c>
      <c r="K22" s="17">
        <v>53809</v>
      </c>
      <c r="L22" s="59">
        <f t="shared" si="0"/>
        <v>0.20818645171430497</v>
      </c>
    </row>
    <row r="23" spans="1:12" s="6" customFormat="1" ht="15.75" customHeight="1" x14ac:dyDescent="0.2">
      <c r="A23" s="16" t="s">
        <v>18</v>
      </c>
      <c r="B23" s="16">
        <v>5001</v>
      </c>
      <c r="C23" s="17">
        <v>46366</v>
      </c>
      <c r="D23" s="17">
        <v>46584</v>
      </c>
      <c r="E23" s="17">
        <v>46475</v>
      </c>
      <c r="F23" s="17">
        <v>47199.94800467958</v>
      </c>
      <c r="G23" s="17">
        <v>47846</v>
      </c>
      <c r="H23" s="17">
        <v>51785</v>
      </c>
      <c r="I23" s="17">
        <v>54318</v>
      </c>
      <c r="J23" s="17">
        <v>58085</v>
      </c>
      <c r="K23" s="17">
        <v>59722</v>
      </c>
      <c r="L23" s="59">
        <f t="shared" si="0"/>
        <v>0.28805590303239442</v>
      </c>
    </row>
    <row r="24" spans="1:12" s="6" customFormat="1" ht="15.75" customHeight="1" x14ac:dyDescent="0.2">
      <c r="A24" s="16" t="s">
        <v>19</v>
      </c>
      <c r="B24" s="16">
        <v>26002</v>
      </c>
      <c r="C24" s="17">
        <v>47997</v>
      </c>
      <c r="D24" s="17">
        <v>49011</v>
      </c>
      <c r="E24" s="17">
        <v>49721</v>
      </c>
      <c r="F24" s="17">
        <v>50205.382293762566</v>
      </c>
      <c r="G24" s="17">
        <v>50990</v>
      </c>
      <c r="H24" s="17">
        <v>51845</v>
      </c>
      <c r="I24" s="17">
        <v>54196</v>
      </c>
      <c r="J24" s="17">
        <v>56264</v>
      </c>
      <c r="K24" s="17">
        <v>59677</v>
      </c>
      <c r="L24" s="59">
        <f t="shared" si="0"/>
        <v>0.24334854261724692</v>
      </c>
    </row>
    <row r="25" spans="1:12" s="6" customFormat="1" ht="15.75" customHeight="1" x14ac:dyDescent="0.2">
      <c r="A25" s="16" t="s">
        <v>20</v>
      </c>
      <c r="B25" s="16">
        <v>43001</v>
      </c>
      <c r="C25" s="17">
        <v>44839</v>
      </c>
      <c r="D25" s="17">
        <v>45227</v>
      </c>
      <c r="E25" s="17">
        <v>44690</v>
      </c>
      <c r="F25" s="17">
        <v>45292.807192807195</v>
      </c>
      <c r="G25" s="17">
        <v>46569</v>
      </c>
      <c r="H25" s="17">
        <v>47674</v>
      </c>
      <c r="I25" s="17">
        <v>50727</v>
      </c>
      <c r="J25" s="17">
        <v>52907</v>
      </c>
      <c r="K25" s="17">
        <v>55123</v>
      </c>
      <c r="L25" s="59">
        <f t="shared" si="0"/>
        <v>0.22935391065813243</v>
      </c>
    </row>
    <row r="26" spans="1:12" s="6" customFormat="1" ht="15.75" customHeight="1" x14ac:dyDescent="0.2">
      <c r="A26" s="16" t="s">
        <v>21</v>
      </c>
      <c r="B26" s="16">
        <v>41001</v>
      </c>
      <c r="C26" s="17">
        <v>44132</v>
      </c>
      <c r="D26" s="17">
        <v>44034</v>
      </c>
      <c r="E26" s="17">
        <v>44679</v>
      </c>
      <c r="F26" s="17">
        <v>46472.686157325152</v>
      </c>
      <c r="G26" s="17">
        <v>47042</v>
      </c>
      <c r="H26" s="17">
        <v>48533</v>
      </c>
      <c r="I26" s="17">
        <v>50919</v>
      </c>
      <c r="J26" s="17">
        <v>54502</v>
      </c>
      <c r="K26" s="17">
        <v>56416</v>
      </c>
      <c r="L26" s="59">
        <f t="shared" si="0"/>
        <v>0.27834677784827339</v>
      </c>
    </row>
    <row r="27" spans="1:12" s="6" customFormat="1" ht="15.75" customHeight="1" x14ac:dyDescent="0.2">
      <c r="A27" s="16" t="s">
        <v>22</v>
      </c>
      <c r="B27" s="16">
        <v>28001</v>
      </c>
      <c r="C27" s="17">
        <v>44761</v>
      </c>
      <c r="D27" s="17">
        <v>43789</v>
      </c>
      <c r="E27" s="17">
        <v>44778</v>
      </c>
      <c r="F27" s="17">
        <v>44782.023681377832</v>
      </c>
      <c r="G27" s="17">
        <v>45201</v>
      </c>
      <c r="H27" s="17">
        <v>45406</v>
      </c>
      <c r="I27" s="17">
        <v>49751</v>
      </c>
      <c r="J27" s="17">
        <v>53168</v>
      </c>
      <c r="K27" s="17">
        <v>54017</v>
      </c>
      <c r="L27" s="59">
        <f t="shared" si="0"/>
        <v>0.2067871584638413</v>
      </c>
    </row>
    <row r="28" spans="1:12" s="6" customFormat="1" ht="15.75" customHeight="1" x14ac:dyDescent="0.2">
      <c r="A28" s="16" t="s">
        <v>23</v>
      </c>
      <c r="B28" s="16">
        <v>60001</v>
      </c>
      <c r="C28" s="17">
        <v>42711</v>
      </c>
      <c r="D28" s="17">
        <v>43178</v>
      </c>
      <c r="E28" s="17">
        <v>43749</v>
      </c>
      <c r="F28" s="17">
        <v>44290.234375</v>
      </c>
      <c r="G28" s="17">
        <v>43716</v>
      </c>
      <c r="H28" s="17">
        <v>44442</v>
      </c>
      <c r="I28" s="17">
        <v>47360</v>
      </c>
      <c r="J28" s="17">
        <v>51322</v>
      </c>
      <c r="K28" s="17">
        <v>54829</v>
      </c>
      <c r="L28" s="59">
        <f t="shared" si="0"/>
        <v>0.28372082133408255</v>
      </c>
    </row>
    <row r="29" spans="1:12" s="6" customFormat="1" ht="15.75" customHeight="1" x14ac:dyDescent="0.2">
      <c r="A29" s="16" t="s">
        <v>24</v>
      </c>
      <c r="B29" s="16">
        <v>7001</v>
      </c>
      <c r="C29" s="17">
        <v>44840</v>
      </c>
      <c r="D29" s="17">
        <v>45195</v>
      </c>
      <c r="E29" s="17">
        <v>45299</v>
      </c>
      <c r="F29" s="17">
        <v>45704.003011670226</v>
      </c>
      <c r="G29" s="17">
        <v>46966</v>
      </c>
      <c r="H29" s="17">
        <v>48008</v>
      </c>
      <c r="I29" s="17">
        <v>50313</v>
      </c>
      <c r="J29" s="17">
        <v>53952</v>
      </c>
      <c r="K29" s="17">
        <v>55981</v>
      </c>
      <c r="L29" s="59">
        <f t="shared" si="0"/>
        <v>0.24846119536128455</v>
      </c>
    </row>
    <row r="30" spans="1:12" s="6" customFormat="1" ht="15.75" customHeight="1" x14ac:dyDescent="0.2">
      <c r="A30" s="16" t="s">
        <v>25</v>
      </c>
      <c r="B30" s="16">
        <v>39001</v>
      </c>
      <c r="C30" s="17">
        <v>46847</v>
      </c>
      <c r="D30" s="17">
        <v>47124</v>
      </c>
      <c r="E30" s="17">
        <v>47737</v>
      </c>
      <c r="F30" s="17">
        <v>49439.88748241913</v>
      </c>
      <c r="G30" s="17">
        <v>49837</v>
      </c>
      <c r="H30" s="17">
        <v>51119</v>
      </c>
      <c r="I30" s="17">
        <v>54481</v>
      </c>
      <c r="J30" s="17">
        <v>57286</v>
      </c>
      <c r="K30" s="17">
        <v>60833</v>
      </c>
      <c r="L30" s="59">
        <f t="shared" si="0"/>
        <v>0.29854633167545414</v>
      </c>
    </row>
    <row r="31" spans="1:12" s="6" customFormat="1" ht="15.75" customHeight="1" x14ac:dyDescent="0.2">
      <c r="A31" s="16" t="s">
        <v>26</v>
      </c>
      <c r="B31" s="16">
        <v>12002</v>
      </c>
      <c r="C31" s="17">
        <v>44128</v>
      </c>
      <c r="D31" s="17">
        <v>44985</v>
      </c>
      <c r="E31" s="17">
        <v>45225</v>
      </c>
      <c r="F31" s="17">
        <v>46290.04008633981</v>
      </c>
      <c r="G31" s="17">
        <v>46223</v>
      </c>
      <c r="H31" s="17">
        <v>46370</v>
      </c>
      <c r="I31" s="17">
        <v>49091</v>
      </c>
      <c r="J31" s="17">
        <v>51177</v>
      </c>
      <c r="K31" s="17">
        <v>54316</v>
      </c>
      <c r="L31" s="59">
        <f t="shared" si="0"/>
        <v>0.23087382160986222</v>
      </c>
    </row>
    <row r="32" spans="1:12" s="6" customFormat="1" ht="15.75" customHeight="1" x14ac:dyDescent="0.2">
      <c r="A32" s="16" t="s">
        <v>27</v>
      </c>
      <c r="B32" s="16">
        <v>50005</v>
      </c>
      <c r="C32" s="17">
        <v>40101</v>
      </c>
      <c r="D32" s="17">
        <v>40154</v>
      </c>
      <c r="E32" s="17">
        <v>40369</v>
      </c>
      <c r="F32" s="17">
        <v>41355.584415584417</v>
      </c>
      <c r="G32" s="17">
        <v>43168</v>
      </c>
      <c r="H32" s="17">
        <v>44474</v>
      </c>
      <c r="I32" s="17">
        <v>46480</v>
      </c>
      <c r="J32" s="17">
        <v>50209</v>
      </c>
      <c r="K32" s="17">
        <v>52953</v>
      </c>
      <c r="L32" s="59">
        <f t="shared" si="0"/>
        <v>0.32049076082890698</v>
      </c>
    </row>
    <row r="33" spans="1:12" s="6" customFormat="1" ht="15.75" customHeight="1" x14ac:dyDescent="0.2">
      <c r="A33" s="16" t="s">
        <v>163</v>
      </c>
      <c r="B33" s="16">
        <v>59003</v>
      </c>
      <c r="C33" s="17">
        <v>41038</v>
      </c>
      <c r="D33" s="17">
        <v>40563</v>
      </c>
      <c r="E33" s="17">
        <v>41283</v>
      </c>
      <c r="F33" s="17">
        <v>41774.323682961556</v>
      </c>
      <c r="G33" s="17">
        <v>42457</v>
      </c>
      <c r="H33" s="17">
        <v>43463</v>
      </c>
      <c r="I33" s="17">
        <v>46419</v>
      </c>
      <c r="J33" s="17">
        <v>48590</v>
      </c>
      <c r="K33" s="17">
        <v>50304</v>
      </c>
      <c r="L33" s="59">
        <f t="shared" si="0"/>
        <v>0.2257907305424241</v>
      </c>
    </row>
    <row r="34" spans="1:12" s="6" customFormat="1" ht="15.75" customHeight="1" x14ac:dyDescent="0.2">
      <c r="A34" s="16" t="s">
        <v>28</v>
      </c>
      <c r="B34" s="16">
        <v>21003</v>
      </c>
      <c r="C34" s="17">
        <v>43790</v>
      </c>
      <c r="D34" s="17">
        <v>43384</v>
      </c>
      <c r="E34" s="17">
        <v>43521</v>
      </c>
      <c r="F34" s="17">
        <v>44538.66004962779</v>
      </c>
      <c r="G34" s="17">
        <v>44121</v>
      </c>
      <c r="H34" s="17">
        <v>45052</v>
      </c>
      <c r="I34" s="17">
        <v>48014</v>
      </c>
      <c r="J34" s="17">
        <v>50005</v>
      </c>
      <c r="K34" s="17">
        <v>51626</v>
      </c>
      <c r="L34" s="59">
        <f t="shared" si="0"/>
        <v>0.17894496460379081</v>
      </c>
    </row>
    <row r="35" spans="1:12" s="6" customFormat="1" ht="15.75" customHeight="1" x14ac:dyDescent="0.2">
      <c r="A35" s="16" t="s">
        <v>29</v>
      </c>
      <c r="B35" s="16">
        <v>16001</v>
      </c>
      <c r="C35" s="17">
        <v>43560</v>
      </c>
      <c r="D35" s="17">
        <v>43325</v>
      </c>
      <c r="E35" s="17">
        <v>44099</v>
      </c>
      <c r="F35" s="17">
        <v>44729.172103813253</v>
      </c>
      <c r="G35" s="17">
        <v>45277</v>
      </c>
      <c r="H35" s="17">
        <v>45549</v>
      </c>
      <c r="I35" s="17">
        <v>48148</v>
      </c>
      <c r="J35" s="17">
        <v>52272</v>
      </c>
      <c r="K35" s="17">
        <v>53703</v>
      </c>
      <c r="L35" s="59">
        <f t="shared" si="0"/>
        <v>0.23285123966942148</v>
      </c>
    </row>
    <row r="36" spans="1:12" s="6" customFormat="1" ht="15.75" customHeight="1" x14ac:dyDescent="0.2">
      <c r="A36" s="16" t="s">
        <v>30</v>
      </c>
      <c r="B36" s="16">
        <v>61008</v>
      </c>
      <c r="C36" s="17">
        <v>49433</v>
      </c>
      <c r="D36" s="17">
        <v>49872</v>
      </c>
      <c r="E36" s="17">
        <v>50218</v>
      </c>
      <c r="F36" s="17">
        <v>51105.179922071962</v>
      </c>
      <c r="G36" s="17">
        <v>51790</v>
      </c>
      <c r="H36" s="17">
        <v>53204</v>
      </c>
      <c r="I36" s="17">
        <v>55593</v>
      </c>
      <c r="J36" s="17">
        <v>61094</v>
      </c>
      <c r="K36" s="17">
        <v>63581</v>
      </c>
      <c r="L36" s="59">
        <f t="shared" si="0"/>
        <v>0.28620557117714884</v>
      </c>
    </row>
    <row r="37" spans="1:12" s="6" customFormat="1" ht="15.75" customHeight="1" x14ac:dyDescent="0.2">
      <c r="A37" s="16" t="s">
        <v>31</v>
      </c>
      <c r="B37" s="16">
        <v>38002</v>
      </c>
      <c r="C37" s="17">
        <v>43732</v>
      </c>
      <c r="D37" s="17">
        <v>43209</v>
      </c>
      <c r="E37" s="17">
        <v>44166</v>
      </c>
      <c r="F37" s="17">
        <v>45170.229320229315</v>
      </c>
      <c r="G37" s="17">
        <v>46227</v>
      </c>
      <c r="H37" s="17">
        <v>46815</v>
      </c>
      <c r="I37" s="17">
        <v>49743</v>
      </c>
      <c r="J37" s="17">
        <v>53487</v>
      </c>
      <c r="K37" s="17">
        <v>55943</v>
      </c>
      <c r="L37" s="59">
        <f t="shared" ref="L37:L68" si="1">(K37-C37)/C37</f>
        <v>0.2792234519345102</v>
      </c>
    </row>
    <row r="38" spans="1:12" s="6" customFormat="1" ht="15.75" customHeight="1" x14ac:dyDescent="0.2">
      <c r="A38" s="16" t="s">
        <v>32</v>
      </c>
      <c r="B38" s="16">
        <v>49003</v>
      </c>
      <c r="C38" s="17">
        <v>44796</v>
      </c>
      <c r="D38" s="17">
        <v>44869</v>
      </c>
      <c r="E38" s="17">
        <v>45133</v>
      </c>
      <c r="F38" s="17">
        <v>45322.161764705881</v>
      </c>
      <c r="G38" s="17">
        <v>46234</v>
      </c>
      <c r="H38" s="17">
        <v>46661</v>
      </c>
      <c r="I38" s="17">
        <v>49083</v>
      </c>
      <c r="J38" s="17">
        <v>52090</v>
      </c>
      <c r="K38" s="17">
        <v>54947</v>
      </c>
      <c r="L38" s="59">
        <f t="shared" si="1"/>
        <v>0.22660505402268061</v>
      </c>
    </row>
    <row r="39" spans="1:12" s="6" customFormat="1" ht="15.75" customHeight="1" x14ac:dyDescent="0.2">
      <c r="A39" s="16" t="s">
        <v>33</v>
      </c>
      <c r="B39" s="16">
        <v>5006</v>
      </c>
      <c r="C39" s="17">
        <v>44621</v>
      </c>
      <c r="D39" s="17">
        <v>44901</v>
      </c>
      <c r="E39" s="17">
        <v>45875</v>
      </c>
      <c r="F39" s="17">
        <v>46082.173913043473</v>
      </c>
      <c r="G39" s="17">
        <v>46880</v>
      </c>
      <c r="H39" s="17">
        <v>45606</v>
      </c>
      <c r="I39" s="17">
        <v>47900</v>
      </c>
      <c r="J39" s="17">
        <v>50744</v>
      </c>
      <c r="K39" s="17">
        <v>51699</v>
      </c>
      <c r="L39" s="59">
        <f t="shared" si="1"/>
        <v>0.15862486273279397</v>
      </c>
    </row>
    <row r="40" spans="1:12" s="6" customFormat="1" ht="15.75" customHeight="1" x14ac:dyDescent="0.2">
      <c r="A40" s="16" t="s">
        <v>34</v>
      </c>
      <c r="B40" s="16">
        <v>19004</v>
      </c>
      <c r="C40" s="17">
        <v>44967</v>
      </c>
      <c r="D40" s="17">
        <v>44768</v>
      </c>
      <c r="E40" s="17">
        <v>45074</v>
      </c>
      <c r="F40" s="17">
        <v>45302.71918678526</v>
      </c>
      <c r="G40" s="17">
        <v>46167</v>
      </c>
      <c r="H40" s="17">
        <v>47610</v>
      </c>
      <c r="I40" s="17">
        <v>49745</v>
      </c>
      <c r="J40" s="17">
        <v>53252</v>
      </c>
      <c r="K40" s="17">
        <v>55152</v>
      </c>
      <c r="L40" s="59">
        <f t="shared" si="1"/>
        <v>0.22649943291747282</v>
      </c>
    </row>
    <row r="41" spans="1:12" s="6" customFormat="1" ht="15.75" customHeight="1" x14ac:dyDescent="0.2">
      <c r="A41" s="16" t="s">
        <v>35</v>
      </c>
      <c r="B41" s="16">
        <v>56002</v>
      </c>
      <c r="C41" s="17">
        <v>44063</v>
      </c>
      <c r="D41" s="17">
        <v>44728</v>
      </c>
      <c r="E41" s="17">
        <v>45377</v>
      </c>
      <c r="F41" s="17">
        <v>45568.421052631587</v>
      </c>
      <c r="G41" s="17">
        <v>45988</v>
      </c>
      <c r="H41" s="17">
        <v>45809</v>
      </c>
      <c r="I41" s="17">
        <v>49936</v>
      </c>
      <c r="J41" s="17">
        <v>49861</v>
      </c>
      <c r="K41" s="17">
        <v>52289</v>
      </c>
      <c r="L41" s="59">
        <f t="shared" si="1"/>
        <v>0.18668724326532465</v>
      </c>
    </row>
    <row r="42" spans="1:12" s="6" customFormat="1" ht="15.75" customHeight="1" x14ac:dyDescent="0.2">
      <c r="A42" s="16" t="s">
        <v>36</v>
      </c>
      <c r="B42" s="16">
        <v>51001</v>
      </c>
      <c r="C42" s="17">
        <v>54755</v>
      </c>
      <c r="D42" s="17">
        <v>55397</v>
      </c>
      <c r="E42" s="17">
        <v>55869</v>
      </c>
      <c r="F42" s="17">
        <v>56666.440217391311</v>
      </c>
      <c r="G42" s="17">
        <v>57291</v>
      </c>
      <c r="H42" s="17">
        <v>58020</v>
      </c>
      <c r="I42" s="17">
        <v>60835</v>
      </c>
      <c r="J42" s="17">
        <v>63349</v>
      </c>
      <c r="K42" s="17">
        <v>65035</v>
      </c>
      <c r="L42" s="59">
        <f t="shared" si="1"/>
        <v>0.18774541137795636</v>
      </c>
    </row>
    <row r="43" spans="1:12" s="6" customFormat="1" ht="15.75" customHeight="1" x14ac:dyDescent="0.2">
      <c r="A43" s="16" t="s">
        <v>37</v>
      </c>
      <c r="B43" s="16">
        <v>64002</v>
      </c>
      <c r="C43" s="17">
        <v>48777</v>
      </c>
      <c r="D43" s="17">
        <v>50176</v>
      </c>
      <c r="E43" s="17">
        <v>51874</v>
      </c>
      <c r="F43" s="17">
        <v>53200.855222968843</v>
      </c>
      <c r="G43" s="17">
        <v>54106</v>
      </c>
      <c r="H43" s="17">
        <v>55781</v>
      </c>
      <c r="I43" s="17">
        <v>58846</v>
      </c>
      <c r="J43" s="17">
        <v>61838</v>
      </c>
      <c r="K43" s="17">
        <v>63752</v>
      </c>
      <c r="L43" s="59">
        <f t="shared" si="1"/>
        <v>0.30700945117575906</v>
      </c>
    </row>
    <row r="44" spans="1:12" s="6" customFormat="1" ht="15.75" customHeight="1" x14ac:dyDescent="0.2">
      <c r="A44" s="16" t="s">
        <v>38</v>
      </c>
      <c r="B44" s="16">
        <v>20001</v>
      </c>
      <c r="C44" s="17">
        <v>52506</v>
      </c>
      <c r="D44" s="17">
        <v>53378</v>
      </c>
      <c r="E44" s="17">
        <v>53790</v>
      </c>
      <c r="F44" s="17">
        <v>54758.222121691921</v>
      </c>
      <c r="G44" s="17">
        <v>56980</v>
      </c>
      <c r="H44" s="17">
        <v>56581</v>
      </c>
      <c r="I44" s="17">
        <v>61108</v>
      </c>
      <c r="J44" s="17">
        <v>60498</v>
      </c>
      <c r="K44" s="17">
        <v>60736</v>
      </c>
      <c r="L44" s="59">
        <f t="shared" si="1"/>
        <v>0.15674399116291471</v>
      </c>
    </row>
    <row r="45" spans="1:12" s="6" customFormat="1" ht="15.75" customHeight="1" x14ac:dyDescent="0.2">
      <c r="A45" s="16" t="s">
        <v>39</v>
      </c>
      <c r="B45" s="16">
        <v>23001</v>
      </c>
      <c r="C45" s="17">
        <v>42577</v>
      </c>
      <c r="D45" s="17">
        <v>41945</v>
      </c>
      <c r="E45" s="17">
        <v>41583</v>
      </c>
      <c r="F45" s="17">
        <v>43585.42350623769</v>
      </c>
      <c r="G45" s="17">
        <v>45208</v>
      </c>
      <c r="H45" s="17">
        <v>46354</v>
      </c>
      <c r="I45" s="17">
        <v>48987</v>
      </c>
      <c r="J45" s="17">
        <v>50901</v>
      </c>
      <c r="K45" s="17">
        <v>53733</v>
      </c>
      <c r="L45" s="59">
        <f t="shared" si="1"/>
        <v>0.26201940014561853</v>
      </c>
    </row>
    <row r="46" spans="1:12" s="6" customFormat="1" ht="15.75" customHeight="1" x14ac:dyDescent="0.2">
      <c r="A46" s="16" t="s">
        <v>40</v>
      </c>
      <c r="B46" s="16">
        <v>22005</v>
      </c>
      <c r="C46" s="17">
        <v>41283</v>
      </c>
      <c r="D46" s="17">
        <v>43532</v>
      </c>
      <c r="E46" s="17">
        <v>43588</v>
      </c>
      <c r="F46" s="17">
        <v>43680.166765932103</v>
      </c>
      <c r="G46" s="17">
        <v>44493</v>
      </c>
      <c r="H46" s="17">
        <v>45647</v>
      </c>
      <c r="I46" s="17">
        <v>46812</v>
      </c>
      <c r="J46" s="17">
        <v>49302</v>
      </c>
      <c r="K46" s="17">
        <v>52946</v>
      </c>
      <c r="L46" s="59">
        <f t="shared" si="1"/>
        <v>0.28251338323280767</v>
      </c>
    </row>
    <row r="47" spans="1:12" s="6" customFormat="1" ht="15.75" customHeight="1" x14ac:dyDescent="0.2">
      <c r="A47" s="16" t="s">
        <v>41</v>
      </c>
      <c r="B47" s="16">
        <v>16002</v>
      </c>
      <c r="C47" s="17">
        <v>37456</v>
      </c>
      <c r="D47" s="17">
        <v>43655</v>
      </c>
      <c r="E47" s="17">
        <v>36791</v>
      </c>
      <c r="F47" s="17">
        <v>40978.4375</v>
      </c>
      <c r="G47" s="17">
        <v>44569</v>
      </c>
      <c r="H47" s="17">
        <v>43567</v>
      </c>
      <c r="I47" s="17">
        <v>50811</v>
      </c>
      <c r="J47" s="17">
        <v>57838</v>
      </c>
      <c r="K47" s="17">
        <v>57920</v>
      </c>
      <c r="L47" s="59">
        <f t="shared" si="1"/>
        <v>0.54634771465185816</v>
      </c>
    </row>
    <row r="48" spans="1:12" s="6" customFormat="1" ht="15.75" customHeight="1" x14ac:dyDescent="0.2">
      <c r="A48" s="16" t="s">
        <v>42</v>
      </c>
      <c r="B48" s="16">
        <v>61007</v>
      </c>
      <c r="C48" s="17">
        <v>43355</v>
      </c>
      <c r="D48" s="17">
        <v>43697</v>
      </c>
      <c r="E48" s="17">
        <v>45814</v>
      </c>
      <c r="F48" s="17">
        <v>46021.932173136993</v>
      </c>
      <c r="G48" s="17">
        <v>46259</v>
      </c>
      <c r="H48" s="17">
        <v>47402</v>
      </c>
      <c r="I48" s="17">
        <v>50387</v>
      </c>
      <c r="J48" s="17">
        <v>52594</v>
      </c>
      <c r="K48" s="17">
        <v>54858</v>
      </c>
      <c r="L48" s="59">
        <f t="shared" si="1"/>
        <v>0.2653211855610656</v>
      </c>
    </row>
    <row r="49" spans="1:12" s="6" customFormat="1" ht="15.75" customHeight="1" x14ac:dyDescent="0.2">
      <c r="A49" s="16" t="s">
        <v>43</v>
      </c>
      <c r="B49" s="16">
        <v>5003</v>
      </c>
      <c r="C49" s="17">
        <v>41949</v>
      </c>
      <c r="D49" s="17">
        <v>41773</v>
      </c>
      <c r="E49" s="17">
        <v>41713</v>
      </c>
      <c r="F49" s="17">
        <v>42179.21875</v>
      </c>
      <c r="G49" s="17">
        <v>41741</v>
      </c>
      <c r="H49" s="17">
        <v>43007</v>
      </c>
      <c r="I49" s="17">
        <v>44846</v>
      </c>
      <c r="J49" s="17">
        <v>47885</v>
      </c>
      <c r="K49" s="17">
        <v>49414</v>
      </c>
      <c r="L49" s="59">
        <f t="shared" si="1"/>
        <v>0.17795418245965339</v>
      </c>
    </row>
    <row r="50" spans="1:12" s="6" customFormat="1" ht="15.75" customHeight="1" x14ac:dyDescent="0.2">
      <c r="A50" s="16" t="s">
        <v>44</v>
      </c>
      <c r="B50" s="16">
        <v>28002</v>
      </c>
      <c r="C50" s="17">
        <v>45790</v>
      </c>
      <c r="D50" s="17">
        <v>45270</v>
      </c>
      <c r="E50" s="17">
        <v>45405</v>
      </c>
      <c r="F50" s="17">
        <v>45779.302325581397</v>
      </c>
      <c r="G50" s="17">
        <v>46254</v>
      </c>
      <c r="H50" s="17">
        <v>47374</v>
      </c>
      <c r="I50" s="17">
        <v>50268</v>
      </c>
      <c r="J50" s="17">
        <v>56021</v>
      </c>
      <c r="K50" s="17">
        <v>56976</v>
      </c>
      <c r="L50" s="59">
        <f t="shared" si="1"/>
        <v>0.24428914610176894</v>
      </c>
    </row>
    <row r="51" spans="1:12" s="6" customFormat="1" ht="15.75" customHeight="1" x14ac:dyDescent="0.2">
      <c r="A51" s="16" t="s">
        <v>45</v>
      </c>
      <c r="B51" s="16">
        <v>17001</v>
      </c>
      <c r="C51" s="17">
        <v>42909</v>
      </c>
      <c r="D51" s="17">
        <v>43704</v>
      </c>
      <c r="E51" s="17">
        <v>44750</v>
      </c>
      <c r="F51" s="17">
        <v>46497.323600973235</v>
      </c>
      <c r="G51" s="17">
        <v>46979</v>
      </c>
      <c r="H51" s="17">
        <v>48101</v>
      </c>
      <c r="I51" s="17">
        <v>50346</v>
      </c>
      <c r="J51" s="17">
        <v>53268</v>
      </c>
      <c r="K51" s="17">
        <v>58988</v>
      </c>
      <c r="L51" s="59">
        <f t="shared" si="1"/>
        <v>0.37472325153231256</v>
      </c>
    </row>
    <row r="52" spans="1:12" s="6" customFormat="1" ht="15.75" customHeight="1" x14ac:dyDescent="0.2">
      <c r="A52" s="16" t="s">
        <v>46</v>
      </c>
      <c r="B52" s="16">
        <v>44001</v>
      </c>
      <c r="C52" s="17">
        <v>40263</v>
      </c>
      <c r="D52" s="17">
        <v>41909</v>
      </c>
      <c r="E52" s="17">
        <v>41532</v>
      </c>
      <c r="F52" s="17">
        <v>42441.102899374644</v>
      </c>
      <c r="G52" s="17">
        <v>41830</v>
      </c>
      <c r="H52" s="17">
        <v>42168</v>
      </c>
      <c r="I52" s="17">
        <v>44746</v>
      </c>
      <c r="J52" s="17">
        <v>48327</v>
      </c>
      <c r="K52" s="17">
        <v>51368</v>
      </c>
      <c r="L52" s="59">
        <f t="shared" si="1"/>
        <v>0.27581153913021883</v>
      </c>
    </row>
    <row r="53" spans="1:12" s="6" customFormat="1" ht="15.75" customHeight="1" x14ac:dyDescent="0.2">
      <c r="A53" s="16" t="s">
        <v>47</v>
      </c>
      <c r="B53" s="16">
        <v>46002</v>
      </c>
      <c r="C53" s="17">
        <v>40234</v>
      </c>
      <c r="D53" s="17">
        <v>41251</v>
      </c>
      <c r="E53" s="17">
        <v>41936</v>
      </c>
      <c r="F53" s="17">
        <v>42822.529069767443</v>
      </c>
      <c r="G53" s="17">
        <v>42349</v>
      </c>
      <c r="H53" s="17">
        <v>43109</v>
      </c>
      <c r="I53" s="17">
        <v>46224</v>
      </c>
      <c r="J53" s="17">
        <v>49376</v>
      </c>
      <c r="K53" s="17">
        <v>51644</v>
      </c>
      <c r="L53" s="59">
        <f t="shared" si="1"/>
        <v>0.2835909926927474</v>
      </c>
    </row>
    <row r="54" spans="1:12" s="6" customFormat="1" ht="15.75" customHeight="1" x14ac:dyDescent="0.2">
      <c r="A54" s="16" t="s">
        <v>48</v>
      </c>
      <c r="B54" s="16">
        <v>24004</v>
      </c>
      <c r="C54" s="17">
        <v>39727</v>
      </c>
      <c r="D54" s="17">
        <v>41494</v>
      </c>
      <c r="E54" s="17">
        <v>43268</v>
      </c>
      <c r="F54" s="17">
        <v>44809.842788790156</v>
      </c>
      <c r="G54" s="17">
        <v>45659</v>
      </c>
      <c r="H54" s="17">
        <v>46652</v>
      </c>
      <c r="I54" s="17">
        <v>48713</v>
      </c>
      <c r="J54" s="17">
        <v>49844</v>
      </c>
      <c r="K54" s="17">
        <v>51014</v>
      </c>
      <c r="L54" s="59">
        <f t="shared" si="1"/>
        <v>0.28411407858635185</v>
      </c>
    </row>
    <row r="55" spans="1:12" s="6" customFormat="1" ht="15.75" customHeight="1" x14ac:dyDescent="0.2">
      <c r="A55" s="16" t="s">
        <v>49</v>
      </c>
      <c r="B55" s="16">
        <v>50003</v>
      </c>
      <c r="C55" s="17">
        <v>39772</v>
      </c>
      <c r="D55" s="17">
        <v>40206</v>
      </c>
      <c r="E55" s="17">
        <v>40501</v>
      </c>
      <c r="F55" s="17">
        <v>41581.502316346792</v>
      </c>
      <c r="G55" s="17">
        <v>42226</v>
      </c>
      <c r="H55" s="17">
        <v>43068</v>
      </c>
      <c r="I55" s="17">
        <v>45118</v>
      </c>
      <c r="J55" s="17">
        <v>48294</v>
      </c>
      <c r="K55" s="17">
        <v>50444</v>
      </c>
      <c r="L55" s="59">
        <f t="shared" si="1"/>
        <v>0.268329478024741</v>
      </c>
    </row>
    <row r="56" spans="1:12" s="6" customFormat="1" ht="15.75" customHeight="1" x14ac:dyDescent="0.2">
      <c r="A56" s="16" t="s">
        <v>50</v>
      </c>
      <c r="B56" s="16">
        <v>14001</v>
      </c>
      <c r="C56" s="17">
        <v>44757</v>
      </c>
      <c r="D56" s="17">
        <v>45244</v>
      </c>
      <c r="E56" s="17">
        <v>44321</v>
      </c>
      <c r="F56" s="17">
        <v>45838.886050076646</v>
      </c>
      <c r="G56" s="17">
        <v>48151</v>
      </c>
      <c r="H56" s="17">
        <v>49532</v>
      </c>
      <c r="I56" s="17">
        <v>51550</v>
      </c>
      <c r="J56" s="17">
        <v>53492</v>
      </c>
      <c r="K56" s="17">
        <v>55531</v>
      </c>
      <c r="L56" s="59">
        <f t="shared" si="1"/>
        <v>0.24072212167929039</v>
      </c>
    </row>
    <row r="57" spans="1:12" s="6" customFormat="1" ht="15.75" customHeight="1" x14ac:dyDescent="0.2">
      <c r="A57" s="16" t="s">
        <v>51</v>
      </c>
      <c r="B57" s="16">
        <v>6002</v>
      </c>
      <c r="C57" s="17">
        <v>42146</v>
      </c>
      <c r="D57" s="17">
        <v>43007</v>
      </c>
      <c r="E57" s="17">
        <v>43866</v>
      </c>
      <c r="F57" s="17">
        <v>44779.471032745598</v>
      </c>
      <c r="G57" s="17">
        <v>44593</v>
      </c>
      <c r="H57" s="17">
        <v>45527</v>
      </c>
      <c r="I57" s="17">
        <v>46917</v>
      </c>
      <c r="J57" s="17">
        <v>49784</v>
      </c>
      <c r="K57" s="17">
        <v>52539</v>
      </c>
      <c r="L57" s="59">
        <f t="shared" si="1"/>
        <v>0.24659516917382432</v>
      </c>
    </row>
    <row r="58" spans="1:12" s="6" customFormat="1" ht="15.75" customHeight="1" x14ac:dyDescent="0.2">
      <c r="A58" s="16" t="s">
        <v>52</v>
      </c>
      <c r="B58" s="16">
        <v>33001</v>
      </c>
      <c r="C58" s="17">
        <v>43004</v>
      </c>
      <c r="D58" s="17">
        <v>43229</v>
      </c>
      <c r="E58" s="17">
        <v>43902</v>
      </c>
      <c r="F58" s="17">
        <v>44723.212145425488</v>
      </c>
      <c r="G58" s="17">
        <v>45160</v>
      </c>
      <c r="H58" s="17">
        <v>47579</v>
      </c>
      <c r="I58" s="17">
        <v>49236</v>
      </c>
      <c r="J58" s="17">
        <v>52170</v>
      </c>
      <c r="K58" s="17">
        <v>55518</v>
      </c>
      <c r="L58" s="59">
        <f t="shared" si="1"/>
        <v>0.29099618640126501</v>
      </c>
    </row>
    <row r="59" spans="1:12" s="6" customFormat="1" ht="15.75" customHeight="1" x14ac:dyDescent="0.2">
      <c r="A59" s="16" t="s">
        <v>53</v>
      </c>
      <c r="B59" s="16">
        <v>49004</v>
      </c>
      <c r="C59" s="17">
        <v>42262</v>
      </c>
      <c r="D59" s="17">
        <v>44691</v>
      </c>
      <c r="E59" s="17">
        <v>45031</v>
      </c>
      <c r="F59" s="17">
        <v>46131.137184115534</v>
      </c>
      <c r="G59" s="17">
        <v>46908</v>
      </c>
      <c r="H59" s="17">
        <v>48922</v>
      </c>
      <c r="I59" s="17">
        <v>50947</v>
      </c>
      <c r="J59" s="17">
        <v>53728</v>
      </c>
      <c r="K59" s="17">
        <v>55600</v>
      </c>
      <c r="L59" s="59">
        <f t="shared" si="1"/>
        <v>0.31560266906440776</v>
      </c>
    </row>
    <row r="60" spans="1:12" s="6" customFormat="1" ht="15.75" customHeight="1" x14ac:dyDescent="0.2">
      <c r="A60" s="16" t="s">
        <v>54</v>
      </c>
      <c r="B60" s="16">
        <v>63001</v>
      </c>
      <c r="C60" s="17">
        <v>41180</v>
      </c>
      <c r="D60" s="17">
        <v>41713</v>
      </c>
      <c r="E60" s="17">
        <v>43037</v>
      </c>
      <c r="F60" s="17">
        <v>43113.892647722147</v>
      </c>
      <c r="G60" s="17">
        <v>44325</v>
      </c>
      <c r="H60" s="17">
        <v>45469</v>
      </c>
      <c r="I60" s="17">
        <v>47253</v>
      </c>
      <c r="J60" s="17">
        <v>48371</v>
      </c>
      <c r="K60" s="17">
        <v>50940</v>
      </c>
      <c r="L60" s="59">
        <f t="shared" si="1"/>
        <v>0.23700825643516271</v>
      </c>
    </row>
    <row r="61" spans="1:12" s="6" customFormat="1" ht="15.75" customHeight="1" x14ac:dyDescent="0.2">
      <c r="A61" s="16" t="s">
        <v>55</v>
      </c>
      <c r="B61" s="16">
        <v>53001</v>
      </c>
      <c r="C61" s="17">
        <v>40180</v>
      </c>
      <c r="D61" s="17">
        <v>40288</v>
      </c>
      <c r="E61" s="17">
        <v>41030</v>
      </c>
      <c r="F61" s="17">
        <v>41761.103573043874</v>
      </c>
      <c r="G61" s="17">
        <v>42392</v>
      </c>
      <c r="H61" s="17">
        <v>43020</v>
      </c>
      <c r="I61" s="17">
        <v>45078</v>
      </c>
      <c r="J61" s="17">
        <v>46732</v>
      </c>
      <c r="K61" s="17">
        <v>48963</v>
      </c>
      <c r="L61" s="59">
        <f t="shared" si="1"/>
        <v>0.21859133897461425</v>
      </c>
    </row>
    <row r="62" spans="1:12" s="6" customFormat="1" ht="15.75" customHeight="1" x14ac:dyDescent="0.2">
      <c r="A62" s="16" t="s">
        <v>56</v>
      </c>
      <c r="B62" s="16">
        <v>26004</v>
      </c>
      <c r="C62" s="17">
        <v>42076</v>
      </c>
      <c r="D62" s="17">
        <v>42743</v>
      </c>
      <c r="E62" s="17">
        <v>43209</v>
      </c>
      <c r="F62" s="17">
        <v>44383.318250377066</v>
      </c>
      <c r="G62" s="17">
        <v>46796</v>
      </c>
      <c r="H62" s="17">
        <v>48597</v>
      </c>
      <c r="I62" s="17">
        <v>50684</v>
      </c>
      <c r="J62" s="17">
        <v>53676</v>
      </c>
      <c r="K62" s="17">
        <v>55183</v>
      </c>
      <c r="L62" s="59">
        <f t="shared" si="1"/>
        <v>0.31150774788477992</v>
      </c>
    </row>
    <row r="63" spans="1:12" s="6" customFormat="1" ht="15.75" customHeight="1" x14ac:dyDescent="0.2">
      <c r="A63" s="16" t="s">
        <v>57</v>
      </c>
      <c r="B63" s="16">
        <v>6006</v>
      </c>
      <c r="C63" s="17">
        <v>45691</v>
      </c>
      <c r="D63" s="17">
        <v>46710</v>
      </c>
      <c r="E63" s="17">
        <v>46875</v>
      </c>
      <c r="F63" s="17">
        <v>47976.86601761706</v>
      </c>
      <c r="G63" s="17">
        <v>49158</v>
      </c>
      <c r="H63" s="17">
        <v>50140</v>
      </c>
      <c r="I63" s="17">
        <v>52768</v>
      </c>
      <c r="J63" s="17">
        <v>55063</v>
      </c>
      <c r="K63" s="17">
        <v>56487</v>
      </c>
      <c r="L63" s="59">
        <f t="shared" si="1"/>
        <v>0.23628285658007048</v>
      </c>
    </row>
    <row r="64" spans="1:12" s="6" customFormat="1" ht="15.75" customHeight="1" x14ac:dyDescent="0.2">
      <c r="A64" s="16" t="s">
        <v>58</v>
      </c>
      <c r="B64" s="16">
        <v>27001</v>
      </c>
      <c r="C64" s="17">
        <v>44033</v>
      </c>
      <c r="D64" s="17">
        <v>45832</v>
      </c>
      <c r="E64" s="17">
        <v>45754</v>
      </c>
      <c r="F64" s="17">
        <v>46069.940882219191</v>
      </c>
      <c r="G64" s="17">
        <v>46225</v>
      </c>
      <c r="H64" s="17">
        <v>46325</v>
      </c>
      <c r="I64" s="17">
        <v>48998</v>
      </c>
      <c r="J64" s="17">
        <v>52080</v>
      </c>
      <c r="K64" s="17">
        <v>54222</v>
      </c>
      <c r="L64" s="59">
        <f t="shared" si="1"/>
        <v>0.23139463584130085</v>
      </c>
    </row>
    <row r="65" spans="1:12" s="6" customFormat="1" ht="15.75" customHeight="1" x14ac:dyDescent="0.2">
      <c r="A65" s="16" t="s">
        <v>59</v>
      </c>
      <c r="B65" s="16">
        <v>28003</v>
      </c>
      <c r="C65" s="17">
        <v>44259</v>
      </c>
      <c r="D65" s="17">
        <v>45175</v>
      </c>
      <c r="E65" s="17">
        <v>45423</v>
      </c>
      <c r="F65" s="17">
        <v>46573.162217659134</v>
      </c>
      <c r="G65" s="17">
        <v>47987</v>
      </c>
      <c r="H65" s="17">
        <v>49921</v>
      </c>
      <c r="I65" s="17">
        <v>51491</v>
      </c>
      <c r="J65" s="17">
        <v>54313</v>
      </c>
      <c r="K65" s="17">
        <v>55799</v>
      </c>
      <c r="L65" s="59">
        <f t="shared" si="1"/>
        <v>0.26073792900878917</v>
      </c>
    </row>
    <row r="66" spans="1:12" s="6" customFormat="1" ht="15.75" customHeight="1" x14ac:dyDescent="0.2">
      <c r="A66" s="16" t="s">
        <v>60</v>
      </c>
      <c r="B66" s="16">
        <v>30001</v>
      </c>
      <c r="C66" s="17">
        <v>41161</v>
      </c>
      <c r="D66" s="17">
        <v>41688</v>
      </c>
      <c r="E66" s="17">
        <v>41544</v>
      </c>
      <c r="F66" s="17">
        <v>42591.837368094355</v>
      </c>
      <c r="G66" s="17">
        <v>43608</v>
      </c>
      <c r="H66" s="17">
        <v>44606</v>
      </c>
      <c r="I66" s="17">
        <v>47289</v>
      </c>
      <c r="J66" s="17">
        <v>49677</v>
      </c>
      <c r="K66" s="17">
        <v>51119</v>
      </c>
      <c r="L66" s="59">
        <f t="shared" si="1"/>
        <v>0.2419280386773888</v>
      </c>
    </row>
    <row r="67" spans="1:12" s="6" customFormat="1" ht="15.75" customHeight="1" x14ac:dyDescent="0.2">
      <c r="A67" s="16" t="s">
        <v>61</v>
      </c>
      <c r="B67" s="16">
        <v>31001</v>
      </c>
      <c r="C67" s="17">
        <v>44293</v>
      </c>
      <c r="D67" s="17">
        <v>43572</v>
      </c>
      <c r="E67" s="17">
        <v>44140</v>
      </c>
      <c r="F67" s="17">
        <v>45141.11328125</v>
      </c>
      <c r="G67" s="17">
        <v>45624</v>
      </c>
      <c r="H67" s="17">
        <v>45292</v>
      </c>
      <c r="I67" s="17">
        <v>45747</v>
      </c>
      <c r="J67" s="17">
        <v>48654</v>
      </c>
      <c r="K67" s="17">
        <v>50520</v>
      </c>
      <c r="L67" s="59">
        <f t="shared" si="1"/>
        <v>0.14058654866457454</v>
      </c>
    </row>
    <row r="68" spans="1:12" s="6" customFormat="1" ht="15.75" customHeight="1" x14ac:dyDescent="0.2">
      <c r="A68" s="16" t="s">
        <v>62</v>
      </c>
      <c r="B68" s="16">
        <v>41002</v>
      </c>
      <c r="C68" s="17">
        <v>44343</v>
      </c>
      <c r="D68" s="17">
        <v>46997</v>
      </c>
      <c r="E68" s="17">
        <v>47380</v>
      </c>
      <c r="F68" s="17">
        <v>48945.599160429731</v>
      </c>
      <c r="G68" s="17">
        <v>50671</v>
      </c>
      <c r="H68" s="17">
        <v>52323</v>
      </c>
      <c r="I68" s="17">
        <v>55482</v>
      </c>
      <c r="J68" s="17">
        <v>59186</v>
      </c>
      <c r="K68" s="17">
        <v>61233</v>
      </c>
      <c r="L68" s="59">
        <f t="shared" si="1"/>
        <v>0.38089439144848114</v>
      </c>
    </row>
    <row r="69" spans="1:12" s="6" customFormat="1" ht="15.75" customHeight="1" x14ac:dyDescent="0.2">
      <c r="A69" s="16" t="s">
        <v>63</v>
      </c>
      <c r="B69" s="16">
        <v>14002</v>
      </c>
      <c r="C69" s="17">
        <v>45486</v>
      </c>
      <c r="D69" s="17">
        <v>45908</v>
      </c>
      <c r="E69" s="17">
        <v>46441</v>
      </c>
      <c r="F69" s="17">
        <v>47606.700701978305</v>
      </c>
      <c r="G69" s="17">
        <v>47331</v>
      </c>
      <c r="H69" s="17">
        <v>48498</v>
      </c>
      <c r="I69" s="17">
        <v>48724</v>
      </c>
      <c r="J69" s="17">
        <v>49322</v>
      </c>
      <c r="K69" s="17">
        <v>50779</v>
      </c>
      <c r="L69" s="59">
        <f t="shared" ref="L69:L100" si="2">(K69-C69)/C69</f>
        <v>0.11636547509123686</v>
      </c>
    </row>
    <row r="70" spans="1:12" s="6" customFormat="1" ht="15.75" customHeight="1" x14ac:dyDescent="0.2">
      <c r="A70" s="16" t="s">
        <v>64</v>
      </c>
      <c r="B70" s="16">
        <v>10001</v>
      </c>
      <c r="C70" s="17">
        <v>44498</v>
      </c>
      <c r="D70" s="17">
        <v>43795</v>
      </c>
      <c r="E70" s="17">
        <v>46211</v>
      </c>
      <c r="F70" s="17">
        <v>47211.782477341396</v>
      </c>
      <c r="G70" s="17">
        <v>45701</v>
      </c>
      <c r="H70" s="17">
        <v>46647</v>
      </c>
      <c r="I70" s="17">
        <v>47955</v>
      </c>
      <c r="J70" s="17">
        <v>50734</v>
      </c>
      <c r="K70" s="17">
        <v>52168</v>
      </c>
      <c r="L70" s="59">
        <f t="shared" si="2"/>
        <v>0.17236729740662501</v>
      </c>
    </row>
    <row r="71" spans="1:12" s="6" customFormat="1" ht="15.75" customHeight="1" x14ac:dyDescent="0.2">
      <c r="A71" s="16" t="s">
        <v>65</v>
      </c>
      <c r="B71" s="16">
        <v>34002</v>
      </c>
      <c r="C71" s="17">
        <v>44400</v>
      </c>
      <c r="D71" s="17">
        <v>44177</v>
      </c>
      <c r="E71" s="17">
        <v>44997</v>
      </c>
      <c r="F71" s="17">
        <v>45441.863517060367</v>
      </c>
      <c r="G71" s="17">
        <v>45213</v>
      </c>
      <c r="H71" s="17">
        <v>45361</v>
      </c>
      <c r="I71" s="17">
        <v>46315</v>
      </c>
      <c r="J71" s="17">
        <v>49955</v>
      </c>
      <c r="K71" s="17">
        <v>53132</v>
      </c>
      <c r="L71" s="59">
        <f t="shared" si="2"/>
        <v>0.19666666666666666</v>
      </c>
    </row>
    <row r="72" spans="1:12" s="6" customFormat="1" ht="15.75" customHeight="1" x14ac:dyDescent="0.2">
      <c r="A72" s="16" t="s">
        <v>66</v>
      </c>
      <c r="B72" s="16">
        <v>51002</v>
      </c>
      <c r="C72" s="17">
        <v>46728</v>
      </c>
      <c r="D72" s="17">
        <v>45880</v>
      </c>
      <c r="E72" s="17">
        <v>46473</v>
      </c>
      <c r="F72" s="17">
        <v>47135.232252410162</v>
      </c>
      <c r="G72" s="17">
        <v>47671</v>
      </c>
      <c r="H72" s="17">
        <v>47011</v>
      </c>
      <c r="I72" s="17">
        <v>50473</v>
      </c>
      <c r="J72" s="17">
        <v>52048</v>
      </c>
      <c r="K72" s="17">
        <v>53451</v>
      </c>
      <c r="L72" s="59">
        <f t="shared" si="2"/>
        <v>0.14387519260400616</v>
      </c>
    </row>
    <row r="73" spans="1:12" s="6" customFormat="1" ht="15.75" customHeight="1" x14ac:dyDescent="0.2">
      <c r="A73" s="16" t="s">
        <v>67</v>
      </c>
      <c r="B73" s="16">
        <v>56006</v>
      </c>
      <c r="C73" s="17">
        <v>44253</v>
      </c>
      <c r="D73" s="17">
        <v>43747</v>
      </c>
      <c r="E73" s="17">
        <v>43758</v>
      </c>
      <c r="F73" s="17">
        <v>44472.32</v>
      </c>
      <c r="G73" s="17">
        <v>43907</v>
      </c>
      <c r="H73" s="17">
        <v>44954</v>
      </c>
      <c r="I73" s="17">
        <v>47843</v>
      </c>
      <c r="J73" s="17">
        <v>50438</v>
      </c>
      <c r="K73" s="17">
        <v>53028</v>
      </c>
      <c r="L73" s="59">
        <f t="shared" si="2"/>
        <v>0.19829164124466137</v>
      </c>
    </row>
    <row r="74" spans="1:12" s="6" customFormat="1" ht="15.75" customHeight="1" x14ac:dyDescent="0.2">
      <c r="A74" s="16" t="s">
        <v>68</v>
      </c>
      <c r="B74" s="16">
        <v>23002</v>
      </c>
      <c r="C74" s="17">
        <v>43265</v>
      </c>
      <c r="D74" s="17">
        <v>43491</v>
      </c>
      <c r="E74" s="17">
        <v>43095</v>
      </c>
      <c r="F74" s="17">
        <v>43536.860702994236</v>
      </c>
      <c r="G74" s="17">
        <v>43927</v>
      </c>
      <c r="H74" s="17">
        <v>43960</v>
      </c>
      <c r="I74" s="17">
        <v>46211</v>
      </c>
      <c r="J74" s="17">
        <v>47832</v>
      </c>
      <c r="K74" s="17">
        <v>49940</v>
      </c>
      <c r="L74" s="59">
        <f t="shared" si="2"/>
        <v>0.15428175199352825</v>
      </c>
    </row>
    <row r="75" spans="1:12" s="6" customFormat="1" ht="15.75" customHeight="1" x14ac:dyDescent="0.2">
      <c r="A75" s="16" t="s">
        <v>69</v>
      </c>
      <c r="B75" s="16">
        <v>53002</v>
      </c>
      <c r="C75" s="17">
        <v>36588</v>
      </c>
      <c r="D75" s="17">
        <v>37938</v>
      </c>
      <c r="E75" s="17">
        <v>40951</v>
      </c>
      <c r="F75" s="17">
        <v>41087.870619946087</v>
      </c>
      <c r="G75" s="17">
        <v>41989</v>
      </c>
      <c r="H75" s="17">
        <v>43255</v>
      </c>
      <c r="I75" s="17">
        <v>43564</v>
      </c>
      <c r="J75" s="17">
        <v>45025</v>
      </c>
      <c r="K75" s="17">
        <v>47384</v>
      </c>
      <c r="L75" s="59">
        <f t="shared" si="2"/>
        <v>0.29506942166830658</v>
      </c>
    </row>
    <row r="76" spans="1:12" s="6" customFormat="1" ht="15.75" customHeight="1" x14ac:dyDescent="0.2">
      <c r="A76" s="16" t="s">
        <v>70</v>
      </c>
      <c r="B76" s="16">
        <v>48003</v>
      </c>
      <c r="C76" s="17">
        <v>43137</v>
      </c>
      <c r="D76" s="17">
        <v>43635</v>
      </c>
      <c r="E76" s="17">
        <v>44238</v>
      </c>
      <c r="F76" s="17">
        <v>44890.889029003782</v>
      </c>
      <c r="G76" s="17">
        <v>45161</v>
      </c>
      <c r="H76" s="17">
        <v>45430</v>
      </c>
      <c r="I76" s="17">
        <v>47249</v>
      </c>
      <c r="J76" s="17">
        <v>50891</v>
      </c>
      <c r="K76" s="17">
        <v>53110</v>
      </c>
      <c r="L76" s="59">
        <f t="shared" si="2"/>
        <v>0.23119363887150243</v>
      </c>
    </row>
    <row r="77" spans="1:12" s="6" customFormat="1" ht="15.75" customHeight="1" x14ac:dyDescent="0.2">
      <c r="A77" s="16" t="s">
        <v>71</v>
      </c>
      <c r="B77" s="16">
        <v>2002</v>
      </c>
      <c r="C77" s="17">
        <v>48569</v>
      </c>
      <c r="D77" s="17">
        <v>48780</v>
      </c>
      <c r="E77" s="17">
        <v>49561</v>
      </c>
      <c r="F77" s="17">
        <v>50370.353956154351</v>
      </c>
      <c r="G77" s="17">
        <v>51257</v>
      </c>
      <c r="H77" s="17">
        <v>52584</v>
      </c>
      <c r="I77" s="17">
        <v>56525</v>
      </c>
      <c r="J77" s="17">
        <v>61267</v>
      </c>
      <c r="K77" s="17">
        <v>64469</v>
      </c>
      <c r="L77" s="59">
        <f t="shared" si="2"/>
        <v>0.32736930964195271</v>
      </c>
    </row>
    <row r="78" spans="1:12" s="6" customFormat="1" ht="15.75" customHeight="1" x14ac:dyDescent="0.2">
      <c r="A78" s="16" t="s">
        <v>72</v>
      </c>
      <c r="B78" s="16">
        <v>22006</v>
      </c>
      <c r="C78" s="17">
        <v>42784</v>
      </c>
      <c r="D78" s="17">
        <v>44219</v>
      </c>
      <c r="E78" s="17">
        <v>44676</v>
      </c>
      <c r="F78" s="17">
        <v>45579.888888888891</v>
      </c>
      <c r="G78" s="17">
        <v>45856</v>
      </c>
      <c r="H78" s="17">
        <v>46678</v>
      </c>
      <c r="I78" s="17">
        <v>48703</v>
      </c>
      <c r="J78" s="17">
        <v>51476</v>
      </c>
      <c r="K78" s="17">
        <v>53450</v>
      </c>
      <c r="L78" s="59">
        <f t="shared" si="2"/>
        <v>0.24929880329094989</v>
      </c>
    </row>
    <row r="79" spans="1:12" s="6" customFormat="1" ht="15.75" customHeight="1" x14ac:dyDescent="0.2">
      <c r="A79" s="16" t="s">
        <v>73</v>
      </c>
      <c r="B79" s="16">
        <v>13003</v>
      </c>
      <c r="C79" s="17">
        <v>41444</v>
      </c>
      <c r="D79" s="17">
        <v>41932</v>
      </c>
      <c r="E79" s="17">
        <v>42349</v>
      </c>
      <c r="F79" s="17">
        <v>43486.253041362528</v>
      </c>
      <c r="G79" s="17">
        <v>43920</v>
      </c>
      <c r="H79" s="17">
        <v>45161</v>
      </c>
      <c r="I79" s="17">
        <v>46931</v>
      </c>
      <c r="J79" s="17">
        <v>49972</v>
      </c>
      <c r="K79" s="17">
        <v>53169</v>
      </c>
      <c r="L79" s="59">
        <f t="shared" si="2"/>
        <v>0.28291188109255866</v>
      </c>
    </row>
    <row r="80" spans="1:12" s="6" customFormat="1" ht="15.75" customHeight="1" x14ac:dyDescent="0.2">
      <c r="A80" s="16" t="s">
        <v>74</v>
      </c>
      <c r="B80" s="16">
        <v>2003</v>
      </c>
      <c r="C80" s="17">
        <v>43843</v>
      </c>
      <c r="D80" s="17">
        <v>44579</v>
      </c>
      <c r="E80" s="17">
        <v>46018</v>
      </c>
      <c r="F80" s="17">
        <v>46751.700344997538</v>
      </c>
      <c r="G80" s="17">
        <v>46614</v>
      </c>
      <c r="H80" s="17">
        <v>47319</v>
      </c>
      <c r="I80" s="17">
        <v>49958</v>
      </c>
      <c r="J80" s="17">
        <v>51264</v>
      </c>
      <c r="K80" s="17">
        <v>53793</v>
      </c>
      <c r="L80" s="59">
        <f t="shared" si="2"/>
        <v>0.22694614875806857</v>
      </c>
    </row>
    <row r="81" spans="1:12" s="6" customFormat="1" ht="15.75" customHeight="1" x14ac:dyDescent="0.2">
      <c r="A81" s="16" t="s">
        <v>75</v>
      </c>
      <c r="B81" s="16">
        <v>37003</v>
      </c>
      <c r="C81" s="17">
        <v>41224</v>
      </c>
      <c r="D81" s="17">
        <v>42414</v>
      </c>
      <c r="E81" s="17">
        <v>42494</v>
      </c>
      <c r="F81" s="17">
        <v>43051.464646464643</v>
      </c>
      <c r="G81" s="17">
        <v>43460</v>
      </c>
      <c r="H81" s="17">
        <v>44374</v>
      </c>
      <c r="I81" s="17">
        <v>45258</v>
      </c>
      <c r="J81" s="17">
        <v>48670</v>
      </c>
      <c r="K81" s="17">
        <v>49488</v>
      </c>
      <c r="L81" s="59">
        <f t="shared" si="2"/>
        <v>0.2004657481078983</v>
      </c>
    </row>
    <row r="82" spans="1:12" s="6" customFormat="1" ht="15.75" customHeight="1" x14ac:dyDescent="0.2">
      <c r="A82" s="16" t="s">
        <v>76</v>
      </c>
      <c r="B82" s="16">
        <v>35002</v>
      </c>
      <c r="C82" s="17">
        <v>42102</v>
      </c>
      <c r="D82" s="17">
        <v>43068</v>
      </c>
      <c r="E82" s="17">
        <v>44275</v>
      </c>
      <c r="F82" s="17">
        <v>45600.217864923747</v>
      </c>
      <c r="G82" s="17">
        <v>45247</v>
      </c>
      <c r="H82" s="17">
        <v>46425</v>
      </c>
      <c r="I82" s="17">
        <v>48620</v>
      </c>
      <c r="J82" s="17">
        <v>50670</v>
      </c>
      <c r="K82" s="17">
        <v>51598</v>
      </c>
      <c r="L82" s="59">
        <f t="shared" si="2"/>
        <v>0.22554747992969454</v>
      </c>
    </row>
    <row r="83" spans="1:12" s="6" customFormat="1" ht="15.75" customHeight="1" x14ac:dyDescent="0.2">
      <c r="A83" s="16" t="s">
        <v>77</v>
      </c>
      <c r="B83" s="16">
        <v>7002</v>
      </c>
      <c r="C83" s="17">
        <v>44476</v>
      </c>
      <c r="D83" s="17">
        <v>44719</v>
      </c>
      <c r="E83" s="17">
        <v>45476</v>
      </c>
      <c r="F83" s="17">
        <v>46120.974789915963</v>
      </c>
      <c r="G83" s="17">
        <v>46947</v>
      </c>
      <c r="H83" s="17">
        <v>48252</v>
      </c>
      <c r="I83" s="17">
        <v>50777</v>
      </c>
      <c r="J83" s="17">
        <v>52329</v>
      </c>
      <c r="K83" s="17">
        <v>53789</v>
      </c>
      <c r="L83" s="59">
        <f t="shared" si="2"/>
        <v>0.20939383038042989</v>
      </c>
    </row>
    <row r="84" spans="1:12" s="6" customFormat="1" ht="15.75" customHeight="1" x14ac:dyDescent="0.2">
      <c r="A84" s="16" t="s">
        <v>78</v>
      </c>
      <c r="B84" s="16">
        <v>38003</v>
      </c>
      <c r="C84" s="17">
        <v>41219</v>
      </c>
      <c r="D84" s="17">
        <v>42495</v>
      </c>
      <c r="E84" s="17">
        <v>42751</v>
      </c>
      <c r="F84" s="17">
        <v>43960.332796564675</v>
      </c>
      <c r="G84" s="17">
        <v>43794</v>
      </c>
      <c r="H84" s="17">
        <v>43689</v>
      </c>
      <c r="I84" s="17">
        <v>45472</v>
      </c>
      <c r="J84" s="17">
        <v>48270</v>
      </c>
      <c r="K84" s="17">
        <v>50646</v>
      </c>
      <c r="L84" s="59">
        <f t="shared" si="2"/>
        <v>0.22870520876294911</v>
      </c>
    </row>
    <row r="85" spans="1:12" s="6" customFormat="1" ht="15.75" customHeight="1" x14ac:dyDescent="0.2">
      <c r="A85" s="16" t="s">
        <v>79</v>
      </c>
      <c r="B85" s="16">
        <v>45005</v>
      </c>
      <c r="C85" s="17">
        <v>44582</v>
      </c>
      <c r="D85" s="17">
        <v>44134</v>
      </c>
      <c r="E85" s="17">
        <v>44459</v>
      </c>
      <c r="F85" s="17">
        <v>45180.63700707785</v>
      </c>
      <c r="G85" s="17">
        <v>46067</v>
      </c>
      <c r="H85" s="17">
        <v>46325</v>
      </c>
      <c r="I85" s="17">
        <v>50226</v>
      </c>
      <c r="J85" s="17">
        <v>51634</v>
      </c>
      <c r="K85" s="17">
        <v>52739</v>
      </c>
      <c r="L85" s="59">
        <f t="shared" si="2"/>
        <v>0.18296621955049122</v>
      </c>
    </row>
    <row r="86" spans="1:12" s="6" customFormat="1" ht="15.75" customHeight="1" x14ac:dyDescent="0.2">
      <c r="A86" s="16" t="s">
        <v>80</v>
      </c>
      <c r="B86" s="16">
        <v>40001</v>
      </c>
      <c r="C86" s="17">
        <v>45897</v>
      </c>
      <c r="D86" s="17">
        <v>47895</v>
      </c>
      <c r="E86" s="17">
        <v>48862</v>
      </c>
      <c r="F86" s="17">
        <v>49838.387096774197</v>
      </c>
      <c r="G86" s="17">
        <v>50885</v>
      </c>
      <c r="H86" s="17">
        <v>51287</v>
      </c>
      <c r="I86" s="17">
        <v>53869</v>
      </c>
      <c r="J86" s="17">
        <v>56150</v>
      </c>
      <c r="K86" s="17">
        <v>59826</v>
      </c>
      <c r="L86" s="59">
        <f t="shared" si="2"/>
        <v>0.30348388783580627</v>
      </c>
    </row>
    <row r="87" spans="1:12" s="6" customFormat="1" ht="15.75" customHeight="1" x14ac:dyDescent="0.2">
      <c r="A87" s="16" t="s">
        <v>81</v>
      </c>
      <c r="B87" s="16">
        <v>52004</v>
      </c>
      <c r="C87" s="17">
        <v>48364</v>
      </c>
      <c r="D87" s="17">
        <v>47568</v>
      </c>
      <c r="E87" s="17">
        <v>48597</v>
      </c>
      <c r="F87" s="17">
        <v>49471.892161757358</v>
      </c>
      <c r="G87" s="17">
        <v>49471</v>
      </c>
      <c r="H87" s="17">
        <v>49515</v>
      </c>
      <c r="I87" s="17">
        <v>50829</v>
      </c>
      <c r="J87" s="17">
        <v>52130</v>
      </c>
      <c r="K87" s="17">
        <v>54112</v>
      </c>
      <c r="L87" s="59">
        <f t="shared" si="2"/>
        <v>0.11884873046067322</v>
      </c>
    </row>
    <row r="88" spans="1:12" s="6" customFormat="1" ht="15.75" customHeight="1" x14ac:dyDescent="0.2">
      <c r="A88" s="16" t="s">
        <v>82</v>
      </c>
      <c r="B88" s="16">
        <v>41004</v>
      </c>
      <c r="C88" s="17">
        <v>42698</v>
      </c>
      <c r="D88" s="17">
        <v>42650</v>
      </c>
      <c r="E88" s="17">
        <v>43853</v>
      </c>
      <c r="F88" s="17">
        <v>45182.383767804349</v>
      </c>
      <c r="G88" s="17">
        <v>47005</v>
      </c>
      <c r="H88" s="17">
        <v>48364</v>
      </c>
      <c r="I88" s="17">
        <v>51661</v>
      </c>
      <c r="J88" s="17">
        <v>54438</v>
      </c>
      <c r="K88" s="17">
        <v>56808</v>
      </c>
      <c r="L88" s="59">
        <f t="shared" si="2"/>
        <v>0.33046044311208955</v>
      </c>
    </row>
    <row r="89" spans="1:12" s="6" customFormat="1" ht="15.75" customHeight="1" x14ac:dyDescent="0.2">
      <c r="A89" s="16" t="s">
        <v>83</v>
      </c>
      <c r="B89" s="16">
        <v>44002</v>
      </c>
      <c r="C89" s="17">
        <v>41148</v>
      </c>
      <c r="D89" s="17">
        <v>42396</v>
      </c>
      <c r="E89" s="17">
        <v>42374</v>
      </c>
      <c r="F89" s="17">
        <v>42684.079601990044</v>
      </c>
      <c r="G89" s="17">
        <v>43053</v>
      </c>
      <c r="H89" s="17">
        <v>44675</v>
      </c>
      <c r="I89" s="17">
        <v>47736</v>
      </c>
      <c r="J89" s="17">
        <v>52039</v>
      </c>
      <c r="K89" s="17">
        <v>54212</v>
      </c>
      <c r="L89" s="59">
        <f t="shared" si="2"/>
        <v>0.31748809176630699</v>
      </c>
    </row>
    <row r="90" spans="1:12" s="6" customFormat="1" ht="15.75" customHeight="1" x14ac:dyDescent="0.2">
      <c r="A90" s="16" t="s">
        <v>84</v>
      </c>
      <c r="B90" s="16">
        <v>42001</v>
      </c>
      <c r="C90" s="17">
        <v>45846</v>
      </c>
      <c r="D90" s="17">
        <v>46638</v>
      </c>
      <c r="E90" s="17">
        <v>47742</v>
      </c>
      <c r="F90" s="17">
        <v>48018.64363728727</v>
      </c>
      <c r="G90" s="17">
        <v>48718</v>
      </c>
      <c r="H90" s="17">
        <v>49388</v>
      </c>
      <c r="I90" s="17">
        <v>50070</v>
      </c>
      <c r="J90" s="17">
        <v>53728</v>
      </c>
      <c r="K90" s="17">
        <v>55740</v>
      </c>
      <c r="L90" s="59">
        <f t="shared" si="2"/>
        <v>0.21580944902499674</v>
      </c>
    </row>
    <row r="91" spans="1:12" s="6" customFormat="1" ht="15.75" customHeight="1" x14ac:dyDescent="0.2">
      <c r="A91" s="16" t="s">
        <v>85</v>
      </c>
      <c r="B91" s="16">
        <v>39002</v>
      </c>
      <c r="C91" s="17">
        <v>48267</v>
      </c>
      <c r="D91" s="17">
        <v>48958</v>
      </c>
      <c r="E91" s="17">
        <v>49378</v>
      </c>
      <c r="F91" s="17">
        <v>50162.075448051131</v>
      </c>
      <c r="G91" s="17">
        <v>50663</v>
      </c>
      <c r="H91" s="17">
        <v>51995</v>
      </c>
      <c r="I91" s="17">
        <v>54328</v>
      </c>
      <c r="J91" s="17">
        <v>58352</v>
      </c>
      <c r="K91" s="17">
        <v>59998</v>
      </c>
      <c r="L91" s="59">
        <f t="shared" si="2"/>
        <v>0.24304390163051359</v>
      </c>
    </row>
    <row r="92" spans="1:12" s="6" customFormat="1" ht="15.75" customHeight="1" x14ac:dyDescent="0.2">
      <c r="A92" s="16" t="s">
        <v>86</v>
      </c>
      <c r="B92" s="16">
        <v>60003</v>
      </c>
      <c r="C92" s="17">
        <v>40196</v>
      </c>
      <c r="D92" s="17">
        <v>41247</v>
      </c>
      <c r="E92" s="17">
        <v>42366</v>
      </c>
      <c r="F92" s="17">
        <v>43905.15306122449</v>
      </c>
      <c r="G92" s="17">
        <v>43692</v>
      </c>
      <c r="H92" s="17">
        <v>43562</v>
      </c>
      <c r="I92" s="17">
        <v>46564</v>
      </c>
      <c r="J92" s="17">
        <v>50214</v>
      </c>
      <c r="K92" s="17">
        <v>51446</v>
      </c>
      <c r="L92" s="59">
        <f t="shared" si="2"/>
        <v>0.27987859488506317</v>
      </c>
    </row>
    <row r="93" spans="1:12" s="6" customFormat="1" ht="15.75" customHeight="1" x14ac:dyDescent="0.2">
      <c r="A93" s="16" t="s">
        <v>87</v>
      </c>
      <c r="B93" s="16">
        <v>43007</v>
      </c>
      <c r="C93" s="17">
        <v>44267</v>
      </c>
      <c r="D93" s="17">
        <v>43225</v>
      </c>
      <c r="E93" s="17">
        <v>44977</v>
      </c>
      <c r="F93" s="17">
        <v>45786.637931034486</v>
      </c>
      <c r="G93" s="17">
        <v>46388</v>
      </c>
      <c r="H93" s="17">
        <v>47587</v>
      </c>
      <c r="I93" s="17">
        <v>49535</v>
      </c>
      <c r="J93" s="17">
        <v>52414</v>
      </c>
      <c r="K93" s="17">
        <v>54531</v>
      </c>
      <c r="L93" s="59">
        <f t="shared" si="2"/>
        <v>0.23186572390268145</v>
      </c>
    </row>
    <row r="94" spans="1:12" s="6" customFormat="1" ht="15.75" customHeight="1" x14ac:dyDescent="0.2">
      <c r="A94" s="16" t="s">
        <v>88</v>
      </c>
      <c r="B94" s="16">
        <v>15001</v>
      </c>
      <c r="C94" s="17">
        <v>47496</v>
      </c>
      <c r="D94" s="17">
        <v>48585</v>
      </c>
      <c r="E94" s="17">
        <v>49352</v>
      </c>
      <c r="F94" s="17">
        <v>50547.57231404959</v>
      </c>
      <c r="G94" s="17">
        <v>50811</v>
      </c>
      <c r="H94" s="17">
        <v>50556</v>
      </c>
      <c r="I94" s="17">
        <v>53880</v>
      </c>
      <c r="J94" s="17">
        <v>55198</v>
      </c>
      <c r="K94" s="17">
        <v>56377</v>
      </c>
      <c r="L94" s="59">
        <f t="shared" si="2"/>
        <v>0.18698416708775475</v>
      </c>
    </row>
    <row r="95" spans="1:12" s="6" customFormat="1" ht="15.75" customHeight="1" x14ac:dyDescent="0.2">
      <c r="A95" s="16" t="s">
        <v>89</v>
      </c>
      <c r="B95" s="16">
        <v>15002</v>
      </c>
      <c r="C95" s="17">
        <v>43062</v>
      </c>
      <c r="D95" s="17">
        <v>46592</v>
      </c>
      <c r="E95" s="17">
        <v>47794</v>
      </c>
      <c r="F95" s="17">
        <v>50365.617497999461</v>
      </c>
      <c r="G95" s="17">
        <v>50386</v>
      </c>
      <c r="H95" s="17">
        <v>51711</v>
      </c>
      <c r="I95" s="17">
        <v>53755</v>
      </c>
      <c r="J95" s="17">
        <v>56859</v>
      </c>
      <c r="K95" s="17">
        <v>59275</v>
      </c>
      <c r="L95" s="59">
        <f t="shared" si="2"/>
        <v>0.37650364590590313</v>
      </c>
    </row>
    <row r="96" spans="1:12" s="6" customFormat="1" ht="15.75" customHeight="1" x14ac:dyDescent="0.2">
      <c r="A96" s="16" t="s">
        <v>90</v>
      </c>
      <c r="B96" s="16">
        <v>46001</v>
      </c>
      <c r="C96" s="17">
        <v>46647</v>
      </c>
      <c r="D96" s="17">
        <v>47280</v>
      </c>
      <c r="E96" s="17">
        <v>47094</v>
      </c>
      <c r="F96" s="17">
        <v>48025.587336572651</v>
      </c>
      <c r="G96" s="17">
        <v>48034</v>
      </c>
      <c r="H96" s="17">
        <v>48839</v>
      </c>
      <c r="I96" s="17">
        <v>51805</v>
      </c>
      <c r="J96" s="17">
        <v>54416</v>
      </c>
      <c r="K96" s="17">
        <v>56711</v>
      </c>
      <c r="L96" s="59">
        <f t="shared" si="2"/>
        <v>0.21574806525607221</v>
      </c>
    </row>
    <row r="97" spans="1:12" s="6" customFormat="1" ht="15.75" customHeight="1" x14ac:dyDescent="0.2">
      <c r="A97" s="16" t="s">
        <v>91</v>
      </c>
      <c r="B97" s="16">
        <v>33002</v>
      </c>
      <c r="C97" s="17">
        <v>41828</v>
      </c>
      <c r="D97" s="17">
        <v>43673</v>
      </c>
      <c r="E97" s="17">
        <v>43782</v>
      </c>
      <c r="F97" s="17">
        <v>44489.521258788081</v>
      </c>
      <c r="G97" s="17">
        <v>45779</v>
      </c>
      <c r="H97" s="17">
        <v>47379</v>
      </c>
      <c r="I97" s="17">
        <v>48732</v>
      </c>
      <c r="J97" s="17">
        <v>49928</v>
      </c>
      <c r="K97" s="17">
        <v>51097</v>
      </c>
      <c r="L97" s="59">
        <f t="shared" si="2"/>
        <v>0.22159797264989958</v>
      </c>
    </row>
    <row r="98" spans="1:12" s="6" customFormat="1" ht="15.75" customHeight="1" x14ac:dyDescent="0.2">
      <c r="A98" s="16" t="s">
        <v>92</v>
      </c>
      <c r="B98" s="16">
        <v>25004</v>
      </c>
      <c r="C98" s="17">
        <v>46277</v>
      </c>
      <c r="D98" s="17">
        <v>46872</v>
      </c>
      <c r="E98" s="17">
        <v>48961</v>
      </c>
      <c r="F98" s="17">
        <v>50525.930851063822</v>
      </c>
      <c r="G98" s="17">
        <v>51257</v>
      </c>
      <c r="H98" s="17">
        <v>52183</v>
      </c>
      <c r="I98" s="17">
        <v>53901</v>
      </c>
      <c r="J98" s="17">
        <v>56300</v>
      </c>
      <c r="K98" s="17">
        <v>58413</v>
      </c>
      <c r="L98" s="59">
        <f t="shared" si="2"/>
        <v>0.26224690450979971</v>
      </c>
    </row>
    <row r="99" spans="1:12" s="6" customFormat="1" ht="15.75" customHeight="1" x14ac:dyDescent="0.2">
      <c r="A99" s="16" t="s">
        <v>93</v>
      </c>
      <c r="B99" s="16">
        <v>29004</v>
      </c>
      <c r="C99" s="17">
        <v>39346</v>
      </c>
      <c r="D99" s="17">
        <v>40124</v>
      </c>
      <c r="E99" s="17">
        <v>43987</v>
      </c>
      <c r="F99" s="17">
        <v>45378.029390508309</v>
      </c>
      <c r="G99" s="17">
        <v>45492</v>
      </c>
      <c r="H99" s="17">
        <v>45683</v>
      </c>
      <c r="I99" s="17">
        <v>48115</v>
      </c>
      <c r="J99" s="17">
        <v>51078</v>
      </c>
      <c r="K99" s="17">
        <v>52961</v>
      </c>
      <c r="L99" s="59">
        <f t="shared" si="2"/>
        <v>0.34603263355868447</v>
      </c>
    </row>
    <row r="100" spans="1:12" s="6" customFormat="1" ht="15.75" customHeight="1" x14ac:dyDescent="0.2">
      <c r="A100" s="16" t="s">
        <v>94</v>
      </c>
      <c r="B100" s="16">
        <v>17002</v>
      </c>
      <c r="C100" s="17">
        <v>51373</v>
      </c>
      <c r="D100" s="17">
        <v>51772</v>
      </c>
      <c r="E100" s="17">
        <v>51404</v>
      </c>
      <c r="F100" s="17">
        <v>52321.202531645569</v>
      </c>
      <c r="G100" s="17">
        <v>52529</v>
      </c>
      <c r="H100" s="17">
        <v>53149</v>
      </c>
      <c r="I100" s="17">
        <v>55932</v>
      </c>
      <c r="J100" s="17">
        <v>60355</v>
      </c>
      <c r="K100" s="17">
        <v>62671</v>
      </c>
      <c r="L100" s="59">
        <f t="shared" si="2"/>
        <v>0.21992097015942227</v>
      </c>
    </row>
    <row r="101" spans="1:12" s="6" customFormat="1" ht="15.75" customHeight="1" x14ac:dyDescent="0.2">
      <c r="A101" s="16" t="s">
        <v>95</v>
      </c>
      <c r="B101" s="16">
        <v>62006</v>
      </c>
      <c r="C101" s="17">
        <v>47221</v>
      </c>
      <c r="D101" s="17">
        <v>47072</v>
      </c>
      <c r="E101" s="17">
        <v>48099</v>
      </c>
      <c r="F101" s="17">
        <v>48903.774945900455</v>
      </c>
      <c r="G101" s="17">
        <v>48446</v>
      </c>
      <c r="H101" s="17">
        <v>49590</v>
      </c>
      <c r="I101" s="17">
        <v>51665</v>
      </c>
      <c r="J101" s="17">
        <v>55533</v>
      </c>
      <c r="K101" s="17">
        <v>57673</v>
      </c>
      <c r="L101" s="59">
        <f t="shared" ref="L101:L108" si="3">(K101-C101)/C101</f>
        <v>0.22134219944516212</v>
      </c>
    </row>
    <row r="102" spans="1:12" s="6" customFormat="1" ht="15.75" customHeight="1" x14ac:dyDescent="0.2">
      <c r="A102" s="16" t="s">
        <v>96</v>
      </c>
      <c r="B102" s="16">
        <v>43002</v>
      </c>
      <c r="C102" s="17">
        <v>44945</v>
      </c>
      <c r="D102" s="17">
        <v>44906</v>
      </c>
      <c r="E102" s="17">
        <v>45713</v>
      </c>
      <c r="F102" s="17">
        <v>45706.694955209801</v>
      </c>
      <c r="G102" s="17">
        <v>47742</v>
      </c>
      <c r="H102" s="17">
        <v>48654</v>
      </c>
      <c r="I102" s="17">
        <v>51426</v>
      </c>
      <c r="J102" s="17">
        <v>53914</v>
      </c>
      <c r="K102" s="17">
        <v>55701</v>
      </c>
      <c r="L102" s="59">
        <f t="shared" si="3"/>
        <v>0.23931471798865281</v>
      </c>
    </row>
    <row r="103" spans="1:12" s="6" customFormat="1" ht="15.75" customHeight="1" x14ac:dyDescent="0.2">
      <c r="A103" s="16" t="s">
        <v>97</v>
      </c>
      <c r="B103" s="16">
        <v>17003</v>
      </c>
      <c r="C103" s="17">
        <v>44151</v>
      </c>
      <c r="D103" s="17">
        <v>44034</v>
      </c>
      <c r="E103" s="17">
        <v>44692</v>
      </c>
      <c r="F103" s="17">
        <v>45547.172859450729</v>
      </c>
      <c r="G103" s="17">
        <v>45216</v>
      </c>
      <c r="H103" s="17">
        <v>47136</v>
      </c>
      <c r="I103" s="17">
        <v>48971</v>
      </c>
      <c r="J103" s="17">
        <v>52131</v>
      </c>
      <c r="K103" s="17">
        <v>53839</v>
      </c>
      <c r="L103" s="59">
        <f t="shared" si="3"/>
        <v>0.21942877851011303</v>
      </c>
    </row>
    <row r="104" spans="1:12" s="6" customFormat="1" ht="15.75" customHeight="1" x14ac:dyDescent="0.2">
      <c r="A104" s="16" t="s">
        <v>98</v>
      </c>
      <c r="B104" s="16">
        <v>51003</v>
      </c>
      <c r="C104" s="17">
        <v>43061</v>
      </c>
      <c r="D104" s="17">
        <v>44589</v>
      </c>
      <c r="E104" s="17">
        <v>44131</v>
      </c>
      <c r="F104" s="17">
        <v>44770.214030915573</v>
      </c>
      <c r="G104" s="17">
        <v>44930</v>
      </c>
      <c r="H104" s="17">
        <v>44939</v>
      </c>
      <c r="I104" s="17">
        <v>46446</v>
      </c>
      <c r="J104" s="17">
        <v>47917</v>
      </c>
      <c r="K104" s="17">
        <v>51048</v>
      </c>
      <c r="L104" s="59">
        <f t="shared" si="3"/>
        <v>0.18548106174961101</v>
      </c>
    </row>
    <row r="105" spans="1:12" s="6" customFormat="1" ht="15.75" customHeight="1" x14ac:dyDescent="0.2">
      <c r="A105" s="16" t="s">
        <v>99</v>
      </c>
      <c r="B105" s="16">
        <v>9002</v>
      </c>
      <c r="C105" s="17">
        <v>39376</v>
      </c>
      <c r="D105" s="17">
        <v>40266</v>
      </c>
      <c r="E105" s="17">
        <v>40628</v>
      </c>
      <c r="F105" s="17">
        <v>41681.496803309514</v>
      </c>
      <c r="G105" s="17">
        <v>41130</v>
      </c>
      <c r="H105" s="17">
        <v>40811</v>
      </c>
      <c r="I105" s="17">
        <v>42688</v>
      </c>
      <c r="J105" s="17">
        <v>45425</v>
      </c>
      <c r="K105" s="17">
        <v>49047</v>
      </c>
      <c r="L105" s="59">
        <f t="shared" si="3"/>
        <v>0.24560646078829745</v>
      </c>
    </row>
    <row r="106" spans="1:12" s="6" customFormat="1" ht="15.75" customHeight="1" x14ac:dyDescent="0.2">
      <c r="A106" s="16" t="s">
        <v>100</v>
      </c>
      <c r="B106" s="16">
        <v>56007</v>
      </c>
      <c r="C106" s="17">
        <v>43471</v>
      </c>
      <c r="D106" s="17">
        <v>46591</v>
      </c>
      <c r="E106" s="17">
        <v>46554</v>
      </c>
      <c r="F106" s="17">
        <v>47932.059553349878</v>
      </c>
      <c r="G106" s="17">
        <v>50122</v>
      </c>
      <c r="H106" s="17">
        <v>51383</v>
      </c>
      <c r="I106" s="17">
        <v>52807</v>
      </c>
      <c r="J106" s="17">
        <v>55105</v>
      </c>
      <c r="K106" s="17">
        <v>56916</v>
      </c>
      <c r="L106" s="59">
        <f t="shared" si="3"/>
        <v>0.3092866508706954</v>
      </c>
    </row>
    <row r="107" spans="1:12" s="6" customFormat="1" ht="15.75" customHeight="1" x14ac:dyDescent="0.2">
      <c r="A107" s="16" t="s">
        <v>101</v>
      </c>
      <c r="B107" s="16">
        <v>23003</v>
      </c>
      <c r="C107" s="17">
        <v>43388</v>
      </c>
      <c r="D107" s="17">
        <v>41710</v>
      </c>
      <c r="E107" s="17">
        <v>42347</v>
      </c>
      <c r="F107" s="17">
        <v>42975.218267293487</v>
      </c>
      <c r="G107" s="17">
        <v>43913</v>
      </c>
      <c r="H107" s="17">
        <v>46107</v>
      </c>
      <c r="I107" s="17">
        <v>48384</v>
      </c>
      <c r="J107" s="17">
        <v>53612</v>
      </c>
      <c r="K107" s="17">
        <v>52299</v>
      </c>
      <c r="L107" s="59">
        <f t="shared" si="3"/>
        <v>0.20537936756706923</v>
      </c>
    </row>
    <row r="108" spans="1:12" s="6" customFormat="1" ht="15.75" customHeight="1" x14ac:dyDescent="0.2">
      <c r="A108" s="16" t="s">
        <v>102</v>
      </c>
      <c r="B108" s="16">
        <v>65001</v>
      </c>
      <c r="C108" s="17">
        <v>53610</v>
      </c>
      <c r="D108" s="17">
        <v>55082</v>
      </c>
      <c r="E108" s="17">
        <v>55563</v>
      </c>
      <c r="F108" s="17">
        <v>59382.697981824618</v>
      </c>
      <c r="G108" s="17">
        <v>59061</v>
      </c>
      <c r="H108" s="17">
        <v>61410</v>
      </c>
      <c r="I108" s="17">
        <v>62715</v>
      </c>
      <c r="J108" s="17">
        <v>65628</v>
      </c>
      <c r="K108" s="17">
        <v>67154</v>
      </c>
      <c r="L108" s="59">
        <f t="shared" si="3"/>
        <v>0.25263943294161539</v>
      </c>
    </row>
    <row r="109" spans="1:12" s="6" customFormat="1" ht="15.75" customHeight="1" x14ac:dyDescent="0.2">
      <c r="A109" s="16" t="s">
        <v>160</v>
      </c>
      <c r="B109" s="16">
        <v>39006</v>
      </c>
      <c r="C109" s="19"/>
      <c r="D109" s="19"/>
      <c r="E109" s="19"/>
      <c r="F109" s="19"/>
      <c r="G109" s="19"/>
      <c r="H109" s="19"/>
      <c r="I109" s="19"/>
      <c r="J109" s="17">
        <v>48359</v>
      </c>
      <c r="K109" s="17">
        <v>49727</v>
      </c>
      <c r="L109" s="59"/>
    </row>
    <row r="110" spans="1:12" s="6" customFormat="1" ht="15.75" customHeight="1" x14ac:dyDescent="0.2">
      <c r="A110" s="16" t="s">
        <v>103</v>
      </c>
      <c r="B110" s="16">
        <v>60004</v>
      </c>
      <c r="C110" s="17">
        <v>42168</v>
      </c>
      <c r="D110" s="17">
        <v>42902</v>
      </c>
      <c r="E110" s="17">
        <v>43623</v>
      </c>
      <c r="F110" s="17">
        <v>43571.114285714284</v>
      </c>
      <c r="G110" s="17">
        <v>45298</v>
      </c>
      <c r="H110" s="17">
        <v>45748</v>
      </c>
      <c r="I110" s="17">
        <v>48778</v>
      </c>
      <c r="J110" s="17">
        <v>50916</v>
      </c>
      <c r="K110" s="17">
        <v>52215</v>
      </c>
      <c r="L110" s="59">
        <f t="shared" ref="L110:L152" si="4">(K110-C110)/C110</f>
        <v>0.23826124075128058</v>
      </c>
    </row>
    <row r="111" spans="1:12" s="6" customFormat="1" ht="15.75" customHeight="1" x14ac:dyDescent="0.2">
      <c r="A111" s="16" t="s">
        <v>104</v>
      </c>
      <c r="B111" s="16">
        <v>33003</v>
      </c>
      <c r="C111" s="17">
        <v>44588</v>
      </c>
      <c r="D111" s="17">
        <v>45063</v>
      </c>
      <c r="E111" s="17">
        <v>45390</v>
      </c>
      <c r="F111" s="17">
        <v>45482.731376975171</v>
      </c>
      <c r="G111" s="17">
        <v>47002</v>
      </c>
      <c r="H111" s="17">
        <v>48238</v>
      </c>
      <c r="I111" s="17">
        <v>50170</v>
      </c>
      <c r="J111" s="17">
        <v>52812</v>
      </c>
      <c r="K111" s="17">
        <v>55387</v>
      </c>
      <c r="L111" s="59">
        <f t="shared" si="4"/>
        <v>0.24219520947340092</v>
      </c>
    </row>
    <row r="112" spans="1:12" s="6" customFormat="1" ht="15.75" customHeight="1" x14ac:dyDescent="0.2">
      <c r="A112" s="16" t="s">
        <v>105</v>
      </c>
      <c r="B112" s="16">
        <v>32002</v>
      </c>
      <c r="C112" s="17">
        <v>47300</v>
      </c>
      <c r="D112" s="17">
        <v>47579</v>
      </c>
      <c r="E112" s="17">
        <v>47895</v>
      </c>
      <c r="F112" s="17">
        <v>48814.194738721584</v>
      </c>
      <c r="G112" s="17">
        <v>50518</v>
      </c>
      <c r="H112" s="17">
        <v>51915</v>
      </c>
      <c r="I112" s="17">
        <v>55458</v>
      </c>
      <c r="J112" s="17">
        <v>59098</v>
      </c>
      <c r="K112" s="17">
        <v>60779</v>
      </c>
      <c r="L112" s="59">
        <f t="shared" si="4"/>
        <v>0.28496828752642706</v>
      </c>
    </row>
    <row r="113" spans="1:12" s="6" customFormat="1" ht="15.75" customHeight="1" x14ac:dyDescent="0.2">
      <c r="A113" s="16" t="s">
        <v>106</v>
      </c>
      <c r="B113" s="16">
        <v>1001</v>
      </c>
      <c r="C113" s="17">
        <v>43410</v>
      </c>
      <c r="D113" s="17">
        <v>45897</v>
      </c>
      <c r="E113" s="17">
        <v>45221</v>
      </c>
      <c r="F113" s="17">
        <v>46117.877629063092</v>
      </c>
      <c r="G113" s="17">
        <v>45894</v>
      </c>
      <c r="H113" s="17">
        <v>46550</v>
      </c>
      <c r="I113" s="17">
        <v>49542</v>
      </c>
      <c r="J113" s="17">
        <v>51854</v>
      </c>
      <c r="K113" s="17">
        <v>53687</v>
      </c>
      <c r="L113" s="59">
        <f t="shared" si="4"/>
        <v>0.23674268601704676</v>
      </c>
    </row>
    <row r="114" spans="1:12" s="6" customFormat="1" ht="15.75" customHeight="1" x14ac:dyDescent="0.2">
      <c r="A114" s="16" t="s">
        <v>107</v>
      </c>
      <c r="B114" s="16">
        <v>11005</v>
      </c>
      <c r="C114" s="17">
        <v>46807</v>
      </c>
      <c r="D114" s="17">
        <v>46690</v>
      </c>
      <c r="E114" s="17">
        <v>46590</v>
      </c>
      <c r="F114" s="17">
        <v>47317.341176470589</v>
      </c>
      <c r="G114" s="17">
        <v>47720</v>
      </c>
      <c r="H114" s="17">
        <v>48077</v>
      </c>
      <c r="I114" s="17">
        <v>50246</v>
      </c>
      <c r="J114" s="17">
        <v>54023</v>
      </c>
      <c r="K114" s="17">
        <v>55806</v>
      </c>
      <c r="L114" s="59">
        <f t="shared" si="4"/>
        <v>0.1922575683124319</v>
      </c>
    </row>
    <row r="115" spans="1:12" s="6" customFormat="1" ht="15.75" customHeight="1" x14ac:dyDescent="0.2">
      <c r="A115" s="16" t="s">
        <v>108</v>
      </c>
      <c r="B115" s="16">
        <v>51004</v>
      </c>
      <c r="C115" s="17">
        <v>51335</v>
      </c>
      <c r="D115" s="17">
        <v>50955</v>
      </c>
      <c r="E115" s="17">
        <v>51775</v>
      </c>
      <c r="F115" s="17">
        <v>51218.558077436581</v>
      </c>
      <c r="G115" s="17">
        <v>51068</v>
      </c>
      <c r="H115" s="17">
        <v>50454</v>
      </c>
      <c r="I115" s="17">
        <v>52621</v>
      </c>
      <c r="J115" s="17">
        <v>55351</v>
      </c>
      <c r="K115" s="17">
        <v>57041</v>
      </c>
      <c r="L115" s="59">
        <f t="shared" si="4"/>
        <v>0.11115223531703516</v>
      </c>
    </row>
    <row r="116" spans="1:12" s="6" customFormat="1" ht="15.75" customHeight="1" x14ac:dyDescent="0.2">
      <c r="A116" s="16" t="s">
        <v>109</v>
      </c>
      <c r="B116" s="16">
        <v>56004</v>
      </c>
      <c r="C116" s="17">
        <v>44741</v>
      </c>
      <c r="D116" s="17">
        <v>44643</v>
      </c>
      <c r="E116" s="17">
        <v>45619</v>
      </c>
      <c r="F116" s="17">
        <v>44909.111111111109</v>
      </c>
      <c r="G116" s="17">
        <v>46058</v>
      </c>
      <c r="H116" s="17">
        <v>47794</v>
      </c>
      <c r="I116" s="17">
        <v>48636</v>
      </c>
      <c r="J116" s="17">
        <v>50255</v>
      </c>
      <c r="K116" s="17">
        <v>53301</v>
      </c>
      <c r="L116" s="59">
        <f t="shared" si="4"/>
        <v>0.1913233946492032</v>
      </c>
    </row>
    <row r="117" spans="1:12" s="6" customFormat="1" ht="15.75" customHeight="1" x14ac:dyDescent="0.2">
      <c r="A117" s="16" t="s">
        <v>110</v>
      </c>
      <c r="B117" s="16">
        <v>54004</v>
      </c>
      <c r="C117" s="17">
        <v>45144</v>
      </c>
      <c r="D117" s="17">
        <v>45585</v>
      </c>
      <c r="E117" s="17">
        <v>46513</v>
      </c>
      <c r="F117" s="17">
        <v>47634.263494967978</v>
      </c>
      <c r="G117" s="17">
        <v>47965</v>
      </c>
      <c r="H117" s="17">
        <v>47970</v>
      </c>
      <c r="I117" s="17">
        <v>50726</v>
      </c>
      <c r="J117" s="17">
        <v>52980</v>
      </c>
      <c r="K117" s="17">
        <v>55099</v>
      </c>
      <c r="L117" s="59">
        <f t="shared" si="4"/>
        <v>0.22051656920077972</v>
      </c>
    </row>
    <row r="118" spans="1:12" s="6" customFormat="1" ht="15.75" customHeight="1" x14ac:dyDescent="0.2">
      <c r="A118" s="16" t="s">
        <v>111</v>
      </c>
      <c r="B118" s="16">
        <v>55005</v>
      </c>
      <c r="C118" s="17">
        <v>40754</v>
      </c>
      <c r="D118" s="17">
        <v>41204</v>
      </c>
      <c r="E118" s="17">
        <v>41287</v>
      </c>
      <c r="F118" s="17">
        <v>42774.15</v>
      </c>
      <c r="G118" s="17">
        <v>43665</v>
      </c>
      <c r="H118" s="17">
        <v>44612</v>
      </c>
      <c r="I118" s="17">
        <v>47161</v>
      </c>
      <c r="J118" s="17">
        <v>49745</v>
      </c>
      <c r="K118" s="17">
        <v>52257</v>
      </c>
      <c r="L118" s="59">
        <f t="shared" si="4"/>
        <v>0.28225450262550916</v>
      </c>
    </row>
    <row r="119" spans="1:12" s="6" customFormat="1" ht="15.75" customHeight="1" x14ac:dyDescent="0.2">
      <c r="A119" s="16" t="s">
        <v>112</v>
      </c>
      <c r="B119" s="16">
        <v>4003</v>
      </c>
      <c r="C119" s="17">
        <v>40537</v>
      </c>
      <c r="D119" s="17">
        <v>41019</v>
      </c>
      <c r="E119" s="17">
        <v>40957</v>
      </c>
      <c r="F119" s="17">
        <v>41574.632034632035</v>
      </c>
      <c r="G119" s="17">
        <v>42457</v>
      </c>
      <c r="H119" s="17">
        <v>44202</v>
      </c>
      <c r="I119" s="17">
        <v>46313</v>
      </c>
      <c r="J119" s="17">
        <v>48353</v>
      </c>
      <c r="K119" s="17">
        <v>49520</v>
      </c>
      <c r="L119" s="59">
        <f t="shared" si="4"/>
        <v>0.22160001973505686</v>
      </c>
    </row>
    <row r="120" spans="1:12" s="6" customFormat="1" ht="15.75" customHeight="1" x14ac:dyDescent="0.2">
      <c r="A120" s="16" t="s">
        <v>113</v>
      </c>
      <c r="B120" s="16">
        <v>62005</v>
      </c>
      <c r="C120" s="17">
        <v>42547</v>
      </c>
      <c r="D120" s="17">
        <v>44093</v>
      </c>
      <c r="E120" s="17">
        <v>43596</v>
      </c>
      <c r="F120" s="17">
        <v>43233.232810615205</v>
      </c>
      <c r="G120" s="17">
        <v>43606</v>
      </c>
      <c r="H120" s="17">
        <v>45932</v>
      </c>
      <c r="I120" s="17">
        <v>48459</v>
      </c>
      <c r="J120" s="17">
        <v>50579</v>
      </c>
      <c r="K120" s="17">
        <v>52717</v>
      </c>
      <c r="L120" s="59">
        <f t="shared" si="4"/>
        <v>0.23902977883282017</v>
      </c>
    </row>
    <row r="121" spans="1:12" s="6" customFormat="1" ht="15.75" customHeight="1" x14ac:dyDescent="0.2">
      <c r="A121" s="16" t="s">
        <v>114</v>
      </c>
      <c r="B121" s="16">
        <v>49005</v>
      </c>
      <c r="C121" s="17">
        <v>51063</v>
      </c>
      <c r="D121" s="17">
        <v>51733</v>
      </c>
      <c r="E121" s="17">
        <v>52185</v>
      </c>
      <c r="F121" s="17">
        <v>52823.651716113258</v>
      </c>
      <c r="G121" s="17">
        <v>53092</v>
      </c>
      <c r="H121" s="17">
        <v>54309</v>
      </c>
      <c r="I121" s="17">
        <v>56932</v>
      </c>
      <c r="J121" s="17">
        <v>60209</v>
      </c>
      <c r="K121" s="17">
        <v>62683</v>
      </c>
      <c r="L121" s="59">
        <f t="shared" si="4"/>
        <v>0.22756203121634061</v>
      </c>
    </row>
    <row r="122" spans="1:12" s="6" customFormat="1" ht="15.75" customHeight="1" x14ac:dyDescent="0.2">
      <c r="A122" s="16" t="s">
        <v>115</v>
      </c>
      <c r="B122" s="16">
        <v>5005</v>
      </c>
      <c r="C122" s="17">
        <v>46674</v>
      </c>
      <c r="D122" s="17">
        <v>45706</v>
      </c>
      <c r="E122" s="17">
        <v>46381</v>
      </c>
      <c r="F122" s="17">
        <v>46662.413793103449</v>
      </c>
      <c r="G122" s="17">
        <v>47426</v>
      </c>
      <c r="H122" s="17">
        <v>48090</v>
      </c>
      <c r="I122" s="17">
        <v>50193</v>
      </c>
      <c r="J122" s="17">
        <v>51585</v>
      </c>
      <c r="K122" s="17">
        <v>53564</v>
      </c>
      <c r="L122" s="59">
        <f t="shared" si="4"/>
        <v>0.14761965976775079</v>
      </c>
    </row>
    <row r="123" spans="1:12" s="6" customFormat="1" ht="15.75" customHeight="1" x14ac:dyDescent="0.2">
      <c r="A123" s="16" t="s">
        <v>116</v>
      </c>
      <c r="B123" s="16">
        <v>54002</v>
      </c>
      <c r="C123" s="17">
        <v>45097</v>
      </c>
      <c r="D123" s="17">
        <v>44934</v>
      </c>
      <c r="E123" s="17">
        <v>46128</v>
      </c>
      <c r="F123" s="17">
        <v>47840.851602023613</v>
      </c>
      <c r="G123" s="17">
        <v>48161</v>
      </c>
      <c r="H123" s="17">
        <v>49482</v>
      </c>
      <c r="I123" s="17">
        <v>51964</v>
      </c>
      <c r="J123" s="17">
        <v>54590</v>
      </c>
      <c r="K123" s="17">
        <v>57237</v>
      </c>
      <c r="L123" s="59">
        <f t="shared" si="4"/>
        <v>0.2691975075947402</v>
      </c>
    </row>
    <row r="124" spans="1:12" s="6" customFormat="1" ht="15.75" customHeight="1" x14ac:dyDescent="0.2">
      <c r="A124" s="16" t="s">
        <v>117</v>
      </c>
      <c r="B124" s="16">
        <v>26005</v>
      </c>
      <c r="C124" s="17">
        <v>42959</v>
      </c>
      <c r="D124" s="17">
        <v>44046</v>
      </c>
      <c r="E124" s="17">
        <v>46484</v>
      </c>
      <c r="F124" s="17">
        <v>48087.51902587519</v>
      </c>
      <c r="G124" s="17">
        <v>49530</v>
      </c>
      <c r="H124" s="17">
        <v>51029</v>
      </c>
      <c r="I124" s="17">
        <v>52042</v>
      </c>
      <c r="J124" s="17">
        <v>54542</v>
      </c>
      <c r="K124" s="17">
        <v>57154</v>
      </c>
      <c r="L124" s="59">
        <f t="shared" si="4"/>
        <v>0.33043134151167391</v>
      </c>
    </row>
    <row r="125" spans="1:12" s="6" customFormat="1" ht="15.75" customHeight="1" x14ac:dyDescent="0.2">
      <c r="A125" s="16" t="s">
        <v>118</v>
      </c>
      <c r="B125" s="16">
        <v>40002</v>
      </c>
      <c r="C125" s="17">
        <v>46944</v>
      </c>
      <c r="D125" s="17">
        <v>47623</v>
      </c>
      <c r="E125" s="17">
        <v>48457</v>
      </c>
      <c r="F125" s="17">
        <v>49287.220285261486</v>
      </c>
      <c r="G125" s="17">
        <v>49184</v>
      </c>
      <c r="H125" s="17">
        <v>51229</v>
      </c>
      <c r="I125" s="17">
        <v>53733</v>
      </c>
      <c r="J125" s="17">
        <v>56999</v>
      </c>
      <c r="K125" s="17">
        <v>59065</v>
      </c>
      <c r="L125" s="59">
        <f t="shared" si="4"/>
        <v>0.25820126107702795</v>
      </c>
    </row>
    <row r="126" spans="1:12" s="6" customFormat="1" ht="15.75" customHeight="1" x14ac:dyDescent="0.2">
      <c r="A126" s="16" t="s">
        <v>119</v>
      </c>
      <c r="B126" s="16">
        <v>57001</v>
      </c>
      <c r="C126" s="17">
        <v>41242</v>
      </c>
      <c r="D126" s="17">
        <v>42530</v>
      </c>
      <c r="E126" s="17">
        <v>42600</v>
      </c>
      <c r="F126" s="17">
        <v>42891.688015940788</v>
      </c>
      <c r="G126" s="17">
        <v>43901</v>
      </c>
      <c r="H126" s="17">
        <v>45983</v>
      </c>
      <c r="I126" s="17">
        <v>49807</v>
      </c>
      <c r="J126" s="17">
        <v>54366</v>
      </c>
      <c r="K126" s="17">
        <v>56025</v>
      </c>
      <c r="L126" s="59">
        <f t="shared" si="4"/>
        <v>0.35844527423500316</v>
      </c>
    </row>
    <row r="127" spans="1:12" s="6" customFormat="1" ht="15.75" customHeight="1" x14ac:dyDescent="0.2">
      <c r="A127" s="16" t="s">
        <v>120</v>
      </c>
      <c r="B127" s="16">
        <v>54006</v>
      </c>
      <c r="C127" s="17">
        <v>39445</v>
      </c>
      <c r="D127" s="17">
        <v>39376</v>
      </c>
      <c r="E127" s="17">
        <v>40425</v>
      </c>
      <c r="F127" s="17">
        <v>40418.098360655735</v>
      </c>
      <c r="G127" s="17">
        <v>40732</v>
      </c>
      <c r="H127" s="17">
        <v>41411</v>
      </c>
      <c r="I127" s="17">
        <v>43460</v>
      </c>
      <c r="J127" s="17">
        <v>46353</v>
      </c>
      <c r="K127" s="17">
        <v>49064</v>
      </c>
      <c r="L127" s="59">
        <f t="shared" si="4"/>
        <v>0.24385853720370135</v>
      </c>
    </row>
    <row r="128" spans="1:12" s="6" customFormat="1" ht="15.75" customHeight="1" x14ac:dyDescent="0.2">
      <c r="A128" s="16" t="s">
        <v>121</v>
      </c>
      <c r="B128" s="16">
        <v>41005</v>
      </c>
      <c r="C128" s="17">
        <v>44521</v>
      </c>
      <c r="D128" s="17">
        <v>45700</v>
      </c>
      <c r="E128" s="17">
        <v>46081</v>
      </c>
      <c r="F128" s="17">
        <v>47201.512396694212</v>
      </c>
      <c r="G128" s="17">
        <v>47744</v>
      </c>
      <c r="H128" s="17">
        <v>48976</v>
      </c>
      <c r="I128" s="17">
        <v>52537</v>
      </c>
      <c r="J128" s="17">
        <v>55919</v>
      </c>
      <c r="K128" s="17">
        <v>58543</v>
      </c>
      <c r="L128" s="59">
        <f t="shared" si="4"/>
        <v>0.31495249432851913</v>
      </c>
    </row>
    <row r="129" spans="1:12" s="6" customFormat="1" ht="15.75" customHeight="1" x14ac:dyDescent="0.2">
      <c r="A129" s="16" t="s">
        <v>122</v>
      </c>
      <c r="B129" s="16">
        <v>20003</v>
      </c>
      <c r="C129" s="17">
        <v>45195</v>
      </c>
      <c r="D129" s="17">
        <v>48686</v>
      </c>
      <c r="E129" s="17">
        <v>50177</v>
      </c>
      <c r="F129" s="17">
        <v>50102.037802717074</v>
      </c>
      <c r="G129" s="17">
        <v>50993</v>
      </c>
      <c r="H129" s="17">
        <v>52219</v>
      </c>
      <c r="I129" s="17">
        <v>55108</v>
      </c>
      <c r="J129" s="17">
        <v>57353</v>
      </c>
      <c r="K129" s="17">
        <v>59926</v>
      </c>
      <c r="L129" s="59">
        <f t="shared" si="4"/>
        <v>0.32594313530257774</v>
      </c>
    </row>
    <row r="130" spans="1:12" s="6" customFormat="1" ht="15.75" customHeight="1" x14ac:dyDescent="0.2">
      <c r="A130" s="16" t="s">
        <v>123</v>
      </c>
      <c r="B130" s="16">
        <v>66001</v>
      </c>
      <c r="C130" s="17">
        <v>46876</v>
      </c>
      <c r="D130" s="17">
        <v>46359</v>
      </c>
      <c r="E130" s="17">
        <v>47266</v>
      </c>
      <c r="F130" s="17">
        <v>49348.882497453407</v>
      </c>
      <c r="G130" s="17">
        <v>50899</v>
      </c>
      <c r="H130" s="17">
        <v>52960</v>
      </c>
      <c r="I130" s="17">
        <v>57126</v>
      </c>
      <c r="J130" s="17">
        <v>61152</v>
      </c>
      <c r="K130" s="17">
        <v>63593</v>
      </c>
      <c r="L130" s="59">
        <f t="shared" si="4"/>
        <v>0.35662172540319143</v>
      </c>
    </row>
    <row r="131" spans="1:12" s="6" customFormat="1" ht="15.75" customHeight="1" x14ac:dyDescent="0.2">
      <c r="A131" s="16" t="s">
        <v>124</v>
      </c>
      <c r="B131" s="16">
        <v>33005</v>
      </c>
      <c r="C131" s="17">
        <v>37016</v>
      </c>
      <c r="D131" s="17">
        <v>37597</v>
      </c>
      <c r="E131" s="17">
        <v>40868</v>
      </c>
      <c r="F131" s="17">
        <v>42949.290780141848</v>
      </c>
      <c r="G131" s="17">
        <v>42430</v>
      </c>
      <c r="H131" s="17">
        <v>44030</v>
      </c>
      <c r="I131" s="17">
        <v>47872</v>
      </c>
      <c r="J131" s="17">
        <v>49163</v>
      </c>
      <c r="K131" s="17">
        <v>50048</v>
      </c>
      <c r="L131" s="59">
        <f t="shared" si="4"/>
        <v>0.352063972336287</v>
      </c>
    </row>
    <row r="132" spans="1:12" s="6" customFormat="1" ht="15.75" customHeight="1" x14ac:dyDescent="0.2">
      <c r="A132" s="16" t="s">
        <v>125</v>
      </c>
      <c r="B132" s="16">
        <v>49006</v>
      </c>
      <c r="C132" s="17">
        <v>47008</v>
      </c>
      <c r="D132" s="17">
        <v>46939</v>
      </c>
      <c r="E132" s="17">
        <v>47234</v>
      </c>
      <c r="F132" s="17">
        <v>47947.90625</v>
      </c>
      <c r="G132" s="17">
        <v>48392</v>
      </c>
      <c r="H132" s="17">
        <v>49035</v>
      </c>
      <c r="I132" s="17">
        <v>51349</v>
      </c>
      <c r="J132" s="17">
        <v>53138</v>
      </c>
      <c r="K132" s="17">
        <v>55384</v>
      </c>
      <c r="L132" s="59">
        <f t="shared" si="4"/>
        <v>0.17818243703199454</v>
      </c>
    </row>
    <row r="133" spans="1:12" s="6" customFormat="1" ht="15.75" customHeight="1" x14ac:dyDescent="0.2">
      <c r="A133" s="16" t="s">
        <v>126</v>
      </c>
      <c r="B133" s="16">
        <v>13001</v>
      </c>
      <c r="C133" s="17">
        <v>44062</v>
      </c>
      <c r="D133" s="17">
        <v>43993</v>
      </c>
      <c r="E133" s="17">
        <v>44679</v>
      </c>
      <c r="F133" s="17">
        <v>45759.525674012759</v>
      </c>
      <c r="G133" s="17">
        <v>46677</v>
      </c>
      <c r="H133" s="17">
        <v>47010</v>
      </c>
      <c r="I133" s="17">
        <v>49642</v>
      </c>
      <c r="J133" s="17">
        <v>53195</v>
      </c>
      <c r="K133" s="17">
        <v>55950</v>
      </c>
      <c r="L133" s="59">
        <f t="shared" si="4"/>
        <v>0.26980164313921295</v>
      </c>
    </row>
    <row r="134" spans="1:12" s="6" customFormat="1" ht="15.75" customHeight="1" x14ac:dyDescent="0.2">
      <c r="A134" s="16" t="s">
        <v>127</v>
      </c>
      <c r="B134" s="16">
        <v>60006</v>
      </c>
      <c r="C134" s="17">
        <v>40874</v>
      </c>
      <c r="D134" s="17">
        <v>40918</v>
      </c>
      <c r="E134" s="17">
        <v>41657</v>
      </c>
      <c r="F134" s="17">
        <v>42665.626161278335</v>
      </c>
      <c r="G134" s="17">
        <v>43211</v>
      </c>
      <c r="H134" s="17">
        <v>44141</v>
      </c>
      <c r="I134" s="17">
        <v>46727</v>
      </c>
      <c r="J134" s="17">
        <v>50453</v>
      </c>
      <c r="K134" s="17">
        <v>52615</v>
      </c>
      <c r="L134" s="59">
        <f t="shared" si="4"/>
        <v>0.28724861770318538</v>
      </c>
    </row>
    <row r="135" spans="1:12" s="6" customFormat="1" ht="15.75" customHeight="1" x14ac:dyDescent="0.2">
      <c r="A135" s="16" t="s">
        <v>128</v>
      </c>
      <c r="B135" s="16">
        <v>11004</v>
      </c>
      <c r="C135" s="17">
        <v>46170</v>
      </c>
      <c r="D135" s="17">
        <v>47979</v>
      </c>
      <c r="E135" s="17">
        <v>49914</v>
      </c>
      <c r="F135" s="17">
        <v>51936.516605166049</v>
      </c>
      <c r="G135" s="17">
        <v>52612</v>
      </c>
      <c r="H135" s="17">
        <v>53975</v>
      </c>
      <c r="I135" s="17">
        <v>55375</v>
      </c>
      <c r="J135" s="17">
        <v>57905</v>
      </c>
      <c r="K135" s="17">
        <v>60306</v>
      </c>
      <c r="L135" s="59">
        <f t="shared" si="4"/>
        <v>0.30617283950617286</v>
      </c>
    </row>
    <row r="136" spans="1:12" s="6" customFormat="1" ht="15.75" customHeight="1" x14ac:dyDescent="0.2">
      <c r="A136" s="16" t="s">
        <v>164</v>
      </c>
      <c r="B136" s="16">
        <v>15003</v>
      </c>
      <c r="C136" s="17">
        <v>46619</v>
      </c>
      <c r="D136" s="17">
        <v>48454</v>
      </c>
      <c r="E136" s="17">
        <v>48252</v>
      </c>
      <c r="F136" s="17">
        <v>49608.113298127704</v>
      </c>
      <c r="G136" s="17">
        <v>49651</v>
      </c>
      <c r="H136" s="17">
        <v>52000</v>
      </c>
      <c r="I136" s="17">
        <v>52865</v>
      </c>
      <c r="J136" s="17">
        <v>55834</v>
      </c>
      <c r="K136" s="17">
        <v>57349</v>
      </c>
      <c r="L136" s="59">
        <f t="shared" si="4"/>
        <v>0.23016366717432807</v>
      </c>
    </row>
    <row r="137" spans="1:12" s="6" customFormat="1" ht="15.75" customHeight="1" x14ac:dyDescent="0.2">
      <c r="A137" s="16" t="s">
        <v>129</v>
      </c>
      <c r="B137" s="16">
        <v>51005</v>
      </c>
      <c r="C137" s="17">
        <v>47094</v>
      </c>
      <c r="D137" s="17">
        <v>47086</v>
      </c>
      <c r="E137" s="17">
        <v>47715</v>
      </c>
      <c r="F137" s="17">
        <v>48375.588104749222</v>
      </c>
      <c r="G137" s="17">
        <v>48120</v>
      </c>
      <c r="H137" s="17">
        <v>49147</v>
      </c>
      <c r="I137" s="17">
        <v>49640</v>
      </c>
      <c r="J137" s="17">
        <v>51977</v>
      </c>
      <c r="K137" s="17">
        <v>53001</v>
      </c>
      <c r="L137" s="59">
        <f t="shared" si="4"/>
        <v>0.12542999108166644</v>
      </c>
    </row>
    <row r="138" spans="1:12" s="6" customFormat="1" ht="15.75" customHeight="1" x14ac:dyDescent="0.2">
      <c r="A138" s="16" t="s">
        <v>130</v>
      </c>
      <c r="B138" s="16">
        <v>6005</v>
      </c>
      <c r="C138" s="17">
        <v>44351</v>
      </c>
      <c r="D138" s="17">
        <v>44134</v>
      </c>
      <c r="E138" s="17">
        <v>45027</v>
      </c>
      <c r="F138" s="17">
        <v>45771.77534507378</v>
      </c>
      <c r="G138" s="17">
        <v>45951</v>
      </c>
      <c r="H138" s="17">
        <v>46908</v>
      </c>
      <c r="I138" s="17">
        <v>49332</v>
      </c>
      <c r="J138" s="17">
        <v>51812</v>
      </c>
      <c r="K138" s="17">
        <v>53349</v>
      </c>
      <c r="L138" s="59">
        <f t="shared" si="4"/>
        <v>0.20288155847669725</v>
      </c>
    </row>
    <row r="139" spans="1:12" s="6" customFormat="1" ht="15.75" customHeight="1" x14ac:dyDescent="0.2">
      <c r="A139" s="16" t="s">
        <v>131</v>
      </c>
      <c r="B139" s="16">
        <v>14004</v>
      </c>
      <c r="C139" s="17">
        <v>50564</v>
      </c>
      <c r="D139" s="17">
        <v>50725</v>
      </c>
      <c r="E139" s="17">
        <v>51197</v>
      </c>
      <c r="F139" s="17">
        <v>52233.659735822323</v>
      </c>
      <c r="G139" s="17">
        <v>51388</v>
      </c>
      <c r="H139" s="17">
        <v>52620</v>
      </c>
      <c r="I139" s="17">
        <v>54454</v>
      </c>
      <c r="J139" s="17">
        <v>57916</v>
      </c>
      <c r="K139" s="17">
        <v>59563</v>
      </c>
      <c r="L139" s="59">
        <f t="shared" si="4"/>
        <v>0.17797247053239459</v>
      </c>
    </row>
    <row r="140" spans="1:12" s="6" customFormat="1" ht="15.75" customHeight="1" x14ac:dyDescent="0.2">
      <c r="A140" s="16" t="s">
        <v>132</v>
      </c>
      <c r="B140" s="16">
        <v>18003</v>
      </c>
      <c r="C140" s="17">
        <v>42121</v>
      </c>
      <c r="D140" s="17">
        <v>41556</v>
      </c>
      <c r="E140" s="17">
        <v>42525</v>
      </c>
      <c r="F140" s="17">
        <v>42813.971830985916</v>
      </c>
      <c r="G140" s="17">
        <v>42808</v>
      </c>
      <c r="H140" s="17">
        <v>44668</v>
      </c>
      <c r="I140" s="17">
        <v>46316</v>
      </c>
      <c r="J140" s="17">
        <v>50348</v>
      </c>
      <c r="K140" s="17">
        <v>51980</v>
      </c>
      <c r="L140" s="59">
        <f t="shared" si="4"/>
        <v>0.23406376866646092</v>
      </c>
    </row>
    <row r="141" spans="1:12" s="6" customFormat="1" ht="15.75" customHeight="1" x14ac:dyDescent="0.2">
      <c r="A141" s="16" t="s">
        <v>133</v>
      </c>
      <c r="B141" s="16">
        <v>14005</v>
      </c>
      <c r="C141" s="17">
        <v>44500</v>
      </c>
      <c r="D141" s="17">
        <v>44641</v>
      </c>
      <c r="E141" s="17">
        <v>44842</v>
      </c>
      <c r="F141" s="17">
        <v>44359.850746268654</v>
      </c>
      <c r="G141" s="17">
        <v>45026</v>
      </c>
      <c r="H141" s="17">
        <v>46722</v>
      </c>
      <c r="I141" s="17">
        <v>49296</v>
      </c>
      <c r="J141" s="17">
        <v>53589</v>
      </c>
      <c r="K141" s="17">
        <v>56150</v>
      </c>
      <c r="L141" s="59">
        <f t="shared" si="4"/>
        <v>0.26179775280898876</v>
      </c>
    </row>
    <row r="142" spans="1:12" s="6" customFormat="1" ht="15.75" customHeight="1" x14ac:dyDescent="0.2">
      <c r="A142" s="16" t="s">
        <v>134</v>
      </c>
      <c r="B142" s="16">
        <v>18005</v>
      </c>
      <c r="C142" s="17">
        <v>43964</v>
      </c>
      <c r="D142" s="17">
        <v>43556</v>
      </c>
      <c r="E142" s="17">
        <v>44393</v>
      </c>
      <c r="F142" s="17">
        <v>43859.016393442624</v>
      </c>
      <c r="G142" s="17">
        <v>45482</v>
      </c>
      <c r="H142" s="17">
        <v>46089</v>
      </c>
      <c r="I142" s="17">
        <v>48815</v>
      </c>
      <c r="J142" s="17">
        <v>52477</v>
      </c>
      <c r="K142" s="17">
        <v>54634</v>
      </c>
      <c r="L142" s="59">
        <f t="shared" si="4"/>
        <v>0.2426985715585479</v>
      </c>
    </row>
    <row r="143" spans="1:12" s="6" customFormat="1" ht="15.75" customHeight="1" x14ac:dyDescent="0.2">
      <c r="A143" s="16" t="s">
        <v>135</v>
      </c>
      <c r="B143" s="16">
        <v>36002</v>
      </c>
      <c r="C143" s="17">
        <v>41747</v>
      </c>
      <c r="D143" s="17">
        <v>41517</v>
      </c>
      <c r="E143" s="17">
        <v>41867</v>
      </c>
      <c r="F143" s="17">
        <v>42113.671572424479</v>
      </c>
      <c r="G143" s="17">
        <v>43160</v>
      </c>
      <c r="H143" s="17">
        <v>44131</v>
      </c>
      <c r="I143" s="17">
        <v>45610</v>
      </c>
      <c r="J143" s="17">
        <v>48004</v>
      </c>
      <c r="K143" s="17">
        <v>50021</v>
      </c>
      <c r="L143" s="59">
        <f t="shared" si="4"/>
        <v>0.19819388219512779</v>
      </c>
    </row>
    <row r="144" spans="1:12" s="6" customFormat="1" ht="15.75" customHeight="1" x14ac:dyDescent="0.2">
      <c r="A144" s="16" t="s">
        <v>136</v>
      </c>
      <c r="B144" s="16">
        <v>49007</v>
      </c>
      <c r="C144" s="17">
        <v>47969</v>
      </c>
      <c r="D144" s="17">
        <v>47801</v>
      </c>
      <c r="E144" s="17">
        <v>48363</v>
      </c>
      <c r="F144" s="17">
        <v>48950.448952444291</v>
      </c>
      <c r="G144" s="17">
        <v>49304</v>
      </c>
      <c r="H144" s="17">
        <v>49652</v>
      </c>
      <c r="I144" s="17">
        <v>53000</v>
      </c>
      <c r="J144" s="17">
        <v>56589</v>
      </c>
      <c r="K144" s="17">
        <v>59743</v>
      </c>
      <c r="L144" s="59">
        <f t="shared" si="4"/>
        <v>0.24545018657883216</v>
      </c>
    </row>
    <row r="145" spans="1:12" s="6" customFormat="1" ht="15.75" customHeight="1" x14ac:dyDescent="0.2">
      <c r="A145" s="16" t="s">
        <v>137</v>
      </c>
      <c r="B145" s="16">
        <v>1003</v>
      </c>
      <c r="C145" s="17">
        <v>42540</v>
      </c>
      <c r="D145" s="17">
        <v>43108</v>
      </c>
      <c r="E145" s="17">
        <v>43450</v>
      </c>
      <c r="F145" s="17">
        <v>43504.378420641122</v>
      </c>
      <c r="G145" s="17">
        <v>43183</v>
      </c>
      <c r="H145" s="17">
        <v>43935</v>
      </c>
      <c r="I145" s="17">
        <v>45731</v>
      </c>
      <c r="J145" s="17">
        <v>47037</v>
      </c>
      <c r="K145" s="17">
        <v>50221</v>
      </c>
      <c r="L145" s="59">
        <f t="shared" si="4"/>
        <v>0.1805594734367654</v>
      </c>
    </row>
    <row r="146" spans="1:12" s="6" customFormat="1" ht="15.75" customHeight="1" x14ac:dyDescent="0.2">
      <c r="A146" s="16" t="s">
        <v>138</v>
      </c>
      <c r="B146" s="16">
        <v>47001</v>
      </c>
      <c r="C146" s="17">
        <v>40967</v>
      </c>
      <c r="D146" s="17">
        <v>42715</v>
      </c>
      <c r="E146" s="17">
        <v>42880</v>
      </c>
      <c r="F146" s="17">
        <v>44063.595558705412</v>
      </c>
      <c r="G146" s="17">
        <v>44884</v>
      </c>
      <c r="H146" s="17">
        <v>46076</v>
      </c>
      <c r="I146" s="17">
        <v>48854</v>
      </c>
      <c r="J146" s="17">
        <v>50952</v>
      </c>
      <c r="K146" s="17">
        <v>52753</v>
      </c>
      <c r="L146" s="59">
        <f t="shared" si="4"/>
        <v>0.28769497400346622</v>
      </c>
    </row>
    <row r="147" spans="1:12" s="6" customFormat="1" ht="15.75" customHeight="1" x14ac:dyDescent="0.2">
      <c r="A147" s="16" t="s">
        <v>139</v>
      </c>
      <c r="B147" s="16">
        <v>12003</v>
      </c>
      <c r="C147" s="17">
        <v>43726</v>
      </c>
      <c r="D147" s="17">
        <v>46144</v>
      </c>
      <c r="E147" s="17">
        <v>46167</v>
      </c>
      <c r="F147" s="17">
        <v>47155.678303137429</v>
      </c>
      <c r="G147" s="17">
        <v>48176</v>
      </c>
      <c r="H147" s="17">
        <v>48499</v>
      </c>
      <c r="I147" s="17">
        <v>50833</v>
      </c>
      <c r="J147" s="17">
        <v>53924</v>
      </c>
      <c r="K147" s="17">
        <v>55143</v>
      </c>
      <c r="L147" s="59">
        <f t="shared" si="4"/>
        <v>0.261103233773956</v>
      </c>
    </row>
    <row r="148" spans="1:12" s="6" customFormat="1" ht="15.75" customHeight="1" x14ac:dyDescent="0.2">
      <c r="A148" s="16" t="s">
        <v>140</v>
      </c>
      <c r="B148" s="16">
        <v>54007</v>
      </c>
      <c r="C148" s="17">
        <v>40086</v>
      </c>
      <c r="D148" s="17">
        <v>39871</v>
      </c>
      <c r="E148" s="17">
        <v>40592</v>
      </c>
      <c r="F148" s="17">
        <v>41776.701715550633</v>
      </c>
      <c r="G148" s="17">
        <v>42232</v>
      </c>
      <c r="H148" s="17">
        <v>42958</v>
      </c>
      <c r="I148" s="17">
        <v>46073</v>
      </c>
      <c r="J148" s="17">
        <v>48669</v>
      </c>
      <c r="K148" s="17">
        <v>50965</v>
      </c>
      <c r="L148" s="59">
        <f t="shared" si="4"/>
        <v>0.27139150825724689</v>
      </c>
    </row>
    <row r="149" spans="1:12" s="6" customFormat="1" ht="15.75" customHeight="1" x14ac:dyDescent="0.2">
      <c r="A149" s="16" t="s">
        <v>141</v>
      </c>
      <c r="B149" s="16">
        <v>59002</v>
      </c>
      <c r="C149" s="17">
        <v>44034</v>
      </c>
      <c r="D149" s="17">
        <v>45322</v>
      </c>
      <c r="E149" s="17">
        <v>46213</v>
      </c>
      <c r="F149" s="17">
        <v>46795.555979401106</v>
      </c>
      <c r="G149" s="17">
        <v>48069</v>
      </c>
      <c r="H149" s="17">
        <v>48559</v>
      </c>
      <c r="I149" s="17">
        <v>51179</v>
      </c>
      <c r="J149" s="17">
        <v>53740</v>
      </c>
      <c r="K149" s="17">
        <v>55642</v>
      </c>
      <c r="L149" s="59">
        <f t="shared" si="4"/>
        <v>0.26361447972021618</v>
      </c>
    </row>
    <row r="150" spans="1:12" s="6" customFormat="1" ht="15.75" customHeight="1" x14ac:dyDescent="0.2">
      <c r="A150" s="16" t="s">
        <v>142</v>
      </c>
      <c r="B150" s="16">
        <v>2006</v>
      </c>
      <c r="C150" s="17">
        <v>41455</v>
      </c>
      <c r="D150" s="17">
        <v>41597</v>
      </c>
      <c r="E150" s="17">
        <v>42594</v>
      </c>
      <c r="F150" s="17">
        <v>44102.233250620346</v>
      </c>
      <c r="G150" s="17">
        <v>45343</v>
      </c>
      <c r="H150" s="17">
        <v>45569</v>
      </c>
      <c r="I150" s="17">
        <v>48675</v>
      </c>
      <c r="J150" s="17">
        <v>51237</v>
      </c>
      <c r="K150" s="17">
        <v>52389</v>
      </c>
      <c r="L150" s="59">
        <f t="shared" si="4"/>
        <v>0.26375587986973825</v>
      </c>
    </row>
    <row r="151" spans="1:12" s="6" customFormat="1" ht="15.75" customHeight="1" x14ac:dyDescent="0.2">
      <c r="A151" s="16" t="s">
        <v>143</v>
      </c>
      <c r="B151" s="16">
        <v>55004</v>
      </c>
      <c r="C151" s="17">
        <v>40178</v>
      </c>
      <c r="D151" s="17">
        <v>40008</v>
      </c>
      <c r="E151" s="17">
        <v>40156</v>
      </c>
      <c r="F151" s="17">
        <v>40901.380952380954</v>
      </c>
      <c r="G151" s="17">
        <v>41298</v>
      </c>
      <c r="H151" s="17">
        <v>42239</v>
      </c>
      <c r="I151" s="17">
        <v>44625</v>
      </c>
      <c r="J151" s="17">
        <v>48054</v>
      </c>
      <c r="K151" s="17">
        <v>51898</v>
      </c>
      <c r="L151" s="59">
        <f t="shared" si="4"/>
        <v>0.29170192642739806</v>
      </c>
    </row>
    <row r="152" spans="1:12" s="6" customFormat="1" ht="15.75" customHeight="1" x14ac:dyDescent="0.2">
      <c r="A152" s="16" t="s">
        <v>144</v>
      </c>
      <c r="B152" s="16">
        <v>63003</v>
      </c>
      <c r="C152" s="17">
        <v>50157</v>
      </c>
      <c r="D152" s="17">
        <v>51511</v>
      </c>
      <c r="E152" s="17">
        <v>51713</v>
      </c>
      <c r="F152" s="17">
        <v>52392.394861228939</v>
      </c>
      <c r="G152" s="17">
        <v>53108</v>
      </c>
      <c r="H152" s="17">
        <v>53576</v>
      </c>
      <c r="I152" s="17">
        <v>55452</v>
      </c>
      <c r="J152" s="17">
        <v>58538</v>
      </c>
      <c r="K152" s="17">
        <v>61245</v>
      </c>
      <c r="L152" s="59">
        <f t="shared" si="4"/>
        <v>0.22106585322088643</v>
      </c>
    </row>
    <row r="153" spans="1:12" s="7" customFormat="1" ht="15" customHeight="1" x14ac:dyDescent="0.2">
      <c r="A153" s="29" t="s">
        <v>146</v>
      </c>
      <c r="B153" s="30"/>
      <c r="C153" s="31">
        <v>47096</v>
      </c>
      <c r="D153" s="31">
        <v>47658</v>
      </c>
      <c r="E153" s="31">
        <v>48230</v>
      </c>
      <c r="F153" s="32">
        <v>49008</v>
      </c>
      <c r="G153" s="33">
        <v>49577</v>
      </c>
      <c r="H153" s="34">
        <v>50618</v>
      </c>
      <c r="I153" s="34">
        <v>53217</v>
      </c>
      <c r="J153" s="35">
        <v>56350</v>
      </c>
      <c r="K153" s="36">
        <v>58525</v>
      </c>
      <c r="L153" s="60"/>
    </row>
    <row r="154" spans="1:12" s="8" customFormat="1" ht="15" customHeight="1" x14ac:dyDescent="0.2">
      <c r="A154" s="22" t="s">
        <v>147</v>
      </c>
      <c r="B154" s="23"/>
      <c r="C154" s="24"/>
      <c r="D154" s="25">
        <f>(D153-C153)/C153</f>
        <v>1.193307287243078E-2</v>
      </c>
      <c r="E154" s="25">
        <f t="shared" ref="E154:K154" si="5">(E153-D153)/D153</f>
        <v>1.2002182214948172E-2</v>
      </c>
      <c r="F154" s="25">
        <f t="shared" si="5"/>
        <v>1.6131038772548206E-2</v>
      </c>
      <c r="G154" s="25">
        <f t="shared" si="5"/>
        <v>1.1610349330721515E-2</v>
      </c>
      <c r="H154" s="25">
        <f t="shared" si="5"/>
        <v>2.0997640034693506E-2</v>
      </c>
      <c r="I154" s="25">
        <f t="shared" si="5"/>
        <v>5.134537121182188E-2</v>
      </c>
      <c r="J154" s="25">
        <f t="shared" si="5"/>
        <v>5.8872164909709306E-2</v>
      </c>
      <c r="K154" s="25">
        <f t="shared" si="5"/>
        <v>3.85980479148181E-2</v>
      </c>
      <c r="L154" s="61" t="s">
        <v>145</v>
      </c>
    </row>
    <row r="155" spans="1:12" s="8" customFormat="1" ht="15" customHeight="1" x14ac:dyDescent="0.2">
      <c r="A155" s="22" t="s">
        <v>148</v>
      </c>
      <c r="B155" s="23"/>
      <c r="C155" s="23"/>
      <c r="D155" s="23"/>
      <c r="E155" s="23"/>
      <c r="F155" s="23"/>
      <c r="G155" s="23"/>
      <c r="H155" s="23"/>
      <c r="I155" s="23"/>
      <c r="J155" s="23"/>
      <c r="K155" s="24"/>
      <c r="L155" s="39">
        <f>(K153-C153)/C153</f>
        <v>0.2426745371156786</v>
      </c>
    </row>
    <row r="156" spans="1:12" s="9" customFormat="1" ht="15" customHeight="1" x14ac:dyDescent="0.2">
      <c r="A156" s="27" t="s">
        <v>149</v>
      </c>
      <c r="B156" s="37"/>
      <c r="C156" s="38">
        <v>9508.94</v>
      </c>
      <c r="D156" s="38">
        <v>9560.9599999999991</v>
      </c>
      <c r="E156" s="38">
        <v>9601.56</v>
      </c>
      <c r="F156" s="38">
        <v>9649.58</v>
      </c>
      <c r="G156" s="38">
        <v>9741.73</v>
      </c>
      <c r="H156" s="38">
        <v>9934.68</v>
      </c>
      <c r="I156" s="38">
        <v>9946.01</v>
      </c>
      <c r="J156" s="38">
        <v>9907.92</v>
      </c>
      <c r="K156" s="38">
        <v>9942.8799999999992</v>
      </c>
      <c r="L156" s="28"/>
    </row>
    <row r="157" spans="1:12" s="6" customFormat="1" ht="12.75" x14ac:dyDescent="0.2">
      <c r="A157" s="10"/>
      <c r="B157" s="10"/>
      <c r="C157" s="11"/>
      <c r="D157" s="11"/>
      <c r="E157" s="12"/>
      <c r="F157" s="12"/>
      <c r="G157" s="12"/>
      <c r="H157" s="12"/>
      <c r="I157" s="12"/>
      <c r="J157" s="12"/>
      <c r="K157" s="12"/>
      <c r="L157" s="13" t="s">
        <v>145</v>
      </c>
    </row>
  </sheetData>
  <sortState xmlns:xlrd2="http://schemas.microsoft.com/office/spreadsheetml/2017/richdata2" ref="A5:L152">
    <sortCondition ref="A5:A152"/>
  </sortState>
  <phoneticPr fontId="7" type="noConversion"/>
  <pageMargins left="0.45" right="0.2" top="0.33" bottom="0.17" header="0.17" footer="0.17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Teacher Compensation</vt:lpstr>
      <vt:lpstr>Teacher Salary</vt:lpstr>
      <vt:lpstr>'Teacher Compensation'!Print_Area</vt:lpstr>
      <vt:lpstr>'Teacher Salary'!Print_Area</vt:lpstr>
      <vt:lpstr>'Teacher Compensation'!Print_Titles</vt:lpstr>
      <vt:lpstr>'Teacher Salary'!Print_Titles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History of Teacher Salary &amp; Compensation</dc:title>
  <dc:creator>Woodmansey, Susan</dc:creator>
  <cp:lastModifiedBy>Odean-Carlin, Kodi</cp:lastModifiedBy>
  <cp:lastPrinted>2025-11-06T20:32:32Z</cp:lastPrinted>
  <dcterms:created xsi:type="dcterms:W3CDTF">2020-11-05T14:55:10Z</dcterms:created>
  <dcterms:modified xsi:type="dcterms:W3CDTF">2026-04-01T15:55:17Z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2025-07-08T16:46:53Z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9758b24c-4690-403e-9d8a-487a61df6397</vt:lpwstr>
  </property>
  <property fmtid="{D5CDD505-2E9C-101B-9397-08002B2CF9AE}" pid="8" name="MSIP_Label_ec3b1a8e-41ed-4bc7-92d1-0305fbefd661_ContentBits">
    <vt:lpwstr>0</vt:lpwstr>
  </property>
</Properties>
</file>