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DERC16967\Downloads\"/>
    </mc:Choice>
  </mc:AlternateContent>
  <xr:revisionPtr revIDLastSave="0" documentId="13_ncr:1_{763AF223-6811-49D5-81DF-9E53D56975DF}" xr6:coauthVersionLast="47" xr6:coauthVersionMax="47" xr10:uidLastSave="{00000000-0000-0000-0000-000000000000}"/>
  <bookViews>
    <workbookView xWindow="3285" yWindow="3285" windowWidth="19005" windowHeight="12450" xr2:uid="{A0C03F8A-D431-4C14-ABF9-E1BFF186F72D}"/>
  </bookViews>
  <sheets>
    <sheet name="Sheet1" sheetId="1" r:id="rId1"/>
  </sheets>
  <definedNames>
    <definedName name="_xlnm._FilterDatabase" localSheetId="0" hidden="1">Sheet1!$A$4:$C$151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4" i="1" l="1"/>
  <c r="C155" i="1"/>
  <c r="C156" i="1"/>
  <c r="C157" i="1"/>
  <c r="C158" i="1"/>
  <c r="C159" i="1"/>
  <c r="C160" i="1"/>
  <c r="C161" i="1"/>
  <c r="C162" i="1"/>
  <c r="C164" i="1"/>
  <c r="C165" i="1"/>
  <c r="C166" i="1"/>
  <c r="C167" i="1"/>
  <c r="C153"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35" i="1"/>
  <c r="C123" i="1"/>
  <c r="C124" i="1"/>
  <c r="C125" i="1"/>
  <c r="C126" i="1"/>
  <c r="C127" i="1"/>
  <c r="C128" i="1"/>
  <c r="C129" i="1"/>
  <c r="C130" i="1"/>
  <c r="C131" i="1"/>
  <c r="C132" i="1"/>
  <c r="C133" i="1"/>
  <c r="C134" i="1"/>
  <c r="C136" i="1"/>
  <c r="C137" i="1"/>
  <c r="C138" i="1"/>
  <c r="C139" i="1"/>
  <c r="C140" i="1"/>
  <c r="C141" i="1"/>
  <c r="C142" i="1"/>
  <c r="C143" i="1"/>
  <c r="C144" i="1"/>
  <c r="C145" i="1"/>
  <c r="C146" i="1"/>
  <c r="C147" i="1"/>
  <c r="C148" i="1"/>
  <c r="C149" i="1"/>
  <c r="C150" i="1"/>
  <c r="C151" i="1"/>
  <c r="C5" i="1"/>
</calcChain>
</file>

<file path=xl/sharedStrings.xml><?xml version="1.0" encoding="utf-8"?>
<sst xmlns="http://schemas.openxmlformats.org/spreadsheetml/2006/main" count="168" uniqueCount="168">
  <si>
    <t>Aberdeen School District 06-1</t>
  </si>
  <si>
    <t>Agar-Blunt-Onida School District 58-3</t>
  </si>
  <si>
    <t>Alcester-Hudson School District 61-1</t>
  </si>
  <si>
    <t>Andes Central School District 11-1</t>
  </si>
  <si>
    <t>Arlington School District 38-1</t>
  </si>
  <si>
    <t>Armour School District 21-1</t>
  </si>
  <si>
    <t>Avon School District 04-1</t>
  </si>
  <si>
    <t>Baltic School District 49-1</t>
  </si>
  <si>
    <t>Belle Fourche School District 09-1</t>
  </si>
  <si>
    <t>Bennett County School District 03-1</t>
  </si>
  <si>
    <t>Beresford School District 61-2</t>
  </si>
  <si>
    <t>Bison School District 52-1</t>
  </si>
  <si>
    <t>Bon Homme School District 04-2</t>
  </si>
  <si>
    <t>Bowdle School District 22-1</t>
  </si>
  <si>
    <t>Brandon Valley School District 49-2</t>
  </si>
  <si>
    <t>Bridgewater-Emery School District 30-3</t>
  </si>
  <si>
    <t>Britton-Hecla School District 45-4</t>
  </si>
  <si>
    <t>Brookings School District 05-1</t>
  </si>
  <si>
    <t>Burke School District 26-2</t>
  </si>
  <si>
    <t>Canistota School District 43-1</t>
  </si>
  <si>
    <t>Canton School District 41-1</t>
  </si>
  <si>
    <t>Castlewood School District 28-1</t>
  </si>
  <si>
    <t>Centerville School District 60-1</t>
  </si>
  <si>
    <t>Chamberlain School District 07-1</t>
  </si>
  <si>
    <t>Chester School District 39-1</t>
  </si>
  <si>
    <t>Clark School District 12-2</t>
  </si>
  <si>
    <t>Colman-Egan School District 50-5</t>
  </si>
  <si>
    <t>Colome Consolidated School District 59-3</t>
  </si>
  <si>
    <t>Corsica-Stickney School District 21-3</t>
  </si>
  <si>
    <t>Custer School District 16-1</t>
  </si>
  <si>
    <t>Dakota Valley School District 61-8</t>
  </si>
  <si>
    <t>De Smet School District 38-2</t>
  </si>
  <si>
    <t>Dell Rapids School District 49-3</t>
  </si>
  <si>
    <t>Deubrook School District 05-6</t>
  </si>
  <si>
    <t>Deuel School District 19-4</t>
  </si>
  <si>
    <t>Doland School District 56-2</t>
  </si>
  <si>
    <t>Douglas School District 51-1</t>
  </si>
  <si>
    <t>Dupree School District 64-2</t>
  </si>
  <si>
    <t>Eagle Butte School District 20-1</t>
  </si>
  <si>
    <t>Edgemont School District 23-1</t>
  </si>
  <si>
    <t>Edmunds Central School District 22-5</t>
  </si>
  <si>
    <t>Elk Mountain School District 16-2</t>
  </si>
  <si>
    <t>Elk Point-Jefferson School District 61-7</t>
  </si>
  <si>
    <t>Elkton School District 05-3</t>
  </si>
  <si>
    <t>Estelline School District 28-2</t>
  </si>
  <si>
    <t>Ethan School District 17-1</t>
  </si>
  <si>
    <t>Eureka School District 44-1</t>
  </si>
  <si>
    <t>Faith School District 46-2</t>
  </si>
  <si>
    <t>Faulkton School District 24-4</t>
  </si>
  <si>
    <t>Flandreau School District 50-3</t>
  </si>
  <si>
    <t>Florence School District 14-1</t>
  </si>
  <si>
    <t>Frederick Area School District 06-2</t>
  </si>
  <si>
    <t>Freeman School District 33-1</t>
  </si>
  <si>
    <t>Garretson School District 49-4</t>
  </si>
  <si>
    <t>Gayville-Volin School District 63-1</t>
  </si>
  <si>
    <t>Gettysburg School District 53-1</t>
  </si>
  <si>
    <t>Gregory School District 26-4</t>
  </si>
  <si>
    <t>Groton Area School District 06-6</t>
  </si>
  <si>
    <t>Haakon School District 27-1</t>
  </si>
  <si>
    <t>Hamlin School District 28-3</t>
  </si>
  <si>
    <t>Hanson School District 30-1</t>
  </si>
  <si>
    <t>Harding County School District 31-1</t>
  </si>
  <si>
    <t>Harrisburg School District 41-2</t>
  </si>
  <si>
    <t>Henry School District 14-2</t>
  </si>
  <si>
    <t>Herreid School District 10-1</t>
  </si>
  <si>
    <t>Highmore-Harrold School District 34-2</t>
  </si>
  <si>
    <t>Hill City School District 51-2</t>
  </si>
  <si>
    <t>Hitchcock-Tulare School District 56-6</t>
  </si>
  <si>
    <t>Hot Springs School District 23-2</t>
  </si>
  <si>
    <t>Hoven School District 53-2</t>
  </si>
  <si>
    <t>Howard School District 48-3</t>
  </si>
  <si>
    <t>Huron School District 02-2</t>
  </si>
  <si>
    <t>Ipswich School District 22-6</t>
  </si>
  <si>
    <t>Irene-Wakonda School District 13-3</t>
  </si>
  <si>
    <t>Iroquois School District 02-3</t>
  </si>
  <si>
    <t>Jones County School District 37-3</t>
  </si>
  <si>
    <t>Kadoka School District 35-2</t>
  </si>
  <si>
    <t>Kimball School District 07-2</t>
  </si>
  <si>
    <t>Lake Preston School District 38-3</t>
  </si>
  <si>
    <t>Langford School District 45-2</t>
  </si>
  <si>
    <t>Lead-Deadwood School District 40-1</t>
  </si>
  <si>
    <t>Lemmon School District 52-4</t>
  </si>
  <si>
    <t>Lennox School District 41-4</t>
  </si>
  <si>
    <t>Leola School District 44-2</t>
  </si>
  <si>
    <t>Lyman School District 42-1</t>
  </si>
  <si>
    <t>Madison Central School District 39-2</t>
  </si>
  <si>
    <t>Marion School District 60-3</t>
  </si>
  <si>
    <t>McCook Central School District 43-7</t>
  </si>
  <si>
    <t>McIntosh School District 15-1</t>
  </si>
  <si>
    <t>McLaughlin School District 15-2</t>
  </si>
  <si>
    <t>Meade School District 46-1</t>
  </si>
  <si>
    <t>Menno School District 33-2</t>
  </si>
  <si>
    <t>Milbank School District 25-4</t>
  </si>
  <si>
    <t>Miller Area School District 29-4</t>
  </si>
  <si>
    <t>Mitchell School District 17-2</t>
  </si>
  <si>
    <t>Mobridge-Pollock School District 62-6</t>
  </si>
  <si>
    <t>Montrose School District 43-2</t>
  </si>
  <si>
    <t>Mount Vernon School District 17-3</t>
  </si>
  <si>
    <t>New Underwood School District 51-3</t>
  </si>
  <si>
    <t>Newell School District 09-2</t>
  </si>
  <si>
    <t>Northwestern Area School District 56-7</t>
  </si>
  <si>
    <t>Oelrichs School District 23-3</t>
  </si>
  <si>
    <t>Oldham-Ramona School-Rutland District 39-5</t>
  </si>
  <si>
    <t>Parker School District 60-4</t>
  </si>
  <si>
    <t>Parkston School District 33-3</t>
  </si>
  <si>
    <t>Pierre School District 32-2</t>
  </si>
  <si>
    <t>Plankinton School District 01-1</t>
  </si>
  <si>
    <t>Platte-Geddes School District 11-5</t>
  </si>
  <si>
    <t>Rapid City School District 51-4</t>
  </si>
  <si>
    <t>Redfield School District 56-4</t>
  </si>
  <si>
    <t>Rosholt School District 54-4</t>
  </si>
  <si>
    <t>Sanborn Central School District 55-5</t>
  </si>
  <si>
    <t>Scotland School District 04-3</t>
  </si>
  <si>
    <t>Selby School District 62-5</t>
  </si>
  <si>
    <t>Sioux Falls School District 49-5</t>
  </si>
  <si>
    <t>Sioux Valley School District 05-5</t>
  </si>
  <si>
    <t>Sisseton School District 54-2</t>
  </si>
  <si>
    <t>South Central School District 26-5</t>
  </si>
  <si>
    <t>Spearfish School District 40-2</t>
  </si>
  <si>
    <t>Stanley County School District 57-1</t>
  </si>
  <si>
    <t>Summit School District 54-6</t>
  </si>
  <si>
    <t>Tea Area School District 41-5</t>
  </si>
  <si>
    <t>Timber Lake School District 20-3</t>
  </si>
  <si>
    <t>Todd County School District 66-1</t>
  </si>
  <si>
    <t>Tripp-Delmont School District 33-5</t>
  </si>
  <si>
    <t>Tri-Valley School District 49-6</t>
  </si>
  <si>
    <t>Vermillion School District 13-1</t>
  </si>
  <si>
    <t>Viborg - Hurley 60-6</t>
  </si>
  <si>
    <t>Wagner School District 11-4</t>
  </si>
  <si>
    <t>Wall School District 51-5</t>
  </si>
  <si>
    <t>Warner School District 06-5</t>
  </si>
  <si>
    <t>Watertown School District 14-4</t>
  </si>
  <si>
    <t>Waubay School District 18-3</t>
  </si>
  <si>
    <t>Waverly School District 14-5</t>
  </si>
  <si>
    <t>Webster School District 18-4</t>
  </si>
  <si>
    <t>Wessington Springs School District 36-2</t>
  </si>
  <si>
    <t>West Central School District 49-7</t>
  </si>
  <si>
    <t>White Lake School District 01-3</t>
  </si>
  <si>
    <t>White River School District 47-1</t>
  </si>
  <si>
    <t>Willow Lake School District 12-3</t>
  </si>
  <si>
    <t>Wilmot School District 54-7</t>
  </si>
  <si>
    <t>Winner School District 59-2</t>
  </si>
  <si>
    <t>Wolsey-Wessington School District 02-6</t>
  </si>
  <si>
    <t>Woonsocket School District 55-4</t>
  </si>
  <si>
    <t>Yankton School District 63-3</t>
  </si>
  <si>
    <t>South Central Cooperative</t>
  </si>
  <si>
    <t>Three Rivers Cooperative</t>
  </si>
  <si>
    <t>Northwest Area Schools Ed Cooperative</t>
  </si>
  <si>
    <t>Oglala Lakota County School District 65-1</t>
  </si>
  <si>
    <t>Mitchell Technical College</t>
  </si>
  <si>
    <t>Southeast Technical College</t>
  </si>
  <si>
    <t>Lake Area Technical College</t>
  </si>
  <si>
    <t>Northeast Technical High School</t>
  </si>
  <si>
    <t>North Central Special Education Cooperative</t>
  </si>
  <si>
    <t>Cornbelt Educational Cooperative</t>
  </si>
  <si>
    <t>East Dakota Ed Cooperative</t>
  </si>
  <si>
    <t>Oahe Special Education Cooperative</t>
  </si>
  <si>
    <t>Northeast Educational Services Cooperative</t>
  </si>
  <si>
    <t>Black Hills Sp Services Cooperative</t>
  </si>
  <si>
    <t>Southeast Area Cooperative</t>
  </si>
  <si>
    <t>Western Dakota Technical College</t>
  </si>
  <si>
    <t>Local Education Agency</t>
  </si>
  <si>
    <t>Last Fiscal Year Data Reviewed</t>
  </si>
  <si>
    <t>Any questions regarding fiscal monitoring can be directed to the Office of Grants Management. 605-773-3248</t>
  </si>
  <si>
    <t>The SD DOE Grants Management Office conducts targeted cyclical monitoring each year on the most recently closed fiscal year based on annual risk assessments and ongoing communication with subrecipients. These reviews include desk reviews and, when necessary, onsite visits. Monitoring activities evaluate areas such as procurement, time and effort documentation, inventory management, allowability of expenditures, and other identified risk factors. Each subrecipient participates in targeted reviews on a cyclical basis. While SD DOE strives to complete reviews within a five- to six-year cycle, increased workload and staffing changes may impact that timeline. Additional targeted reviews may also be conducted when risk indicators or concerns warrant increased oversight.</t>
  </si>
  <si>
    <t>Years Since Last Desk Review (FY2026-Last Year Reviewed)</t>
  </si>
  <si>
    <t>Wakpala School District 15-3</t>
  </si>
  <si>
    <t>SY2026-27 Montitoring Cycle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</si>
</sst>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1"/>
      <color theme="1"/>
      <name val="Aptos Narrow"/>
      <family val="2"/>
      <scheme val="minor"/>
    </font>
    <font>
      <sz val="10"/>
      <color indexed="8"/>
      <name val="Arial"/>
      <family val="2"/>
    </font>
    <font>
      <b/>
      <sz val="10"/>
      <color theme="1"/>
      <name val="Aptos Narrow"/>
      <family val="2"/>
      <scheme val="minor"/>
    </font>
    <font>
      <sz val="10"/>
      <color rgb="FF000000"/>
      <name val="Arial"/>
      <family val="2"/>
    </font>
    <font>
      <sz val="10"/>
      <color rgb="FF000000"/>
      <name val="Aptos Narrow"/>
      <family val="2"/>
      <scheme val="minor"/>
    </font>
    <font>
      <sz val="10"/>
      <color theme="1"/>
      <name val="Aptos Narrow"/>
      <family val="2"/>
      <scheme val="minor"/>
    </font>
    <font>
      <b/>
      <sz val="20"/>
      <color rgb="FFC00000"/>
      <name val="Calibri"/>
      <family val="2"/>
    </font>
    <font>
      <sz val="9"/>
      <color theme="1"/>
      <name val="Calibri"/>
      <family val="2"/>
    </font>
  </fonts>
  <fills count="4">
    <fill>
      <patternFill patternType="none"/>
    </fill>
    <fill>
      <patternFill patternType="gray125"/>
    </fill>
    <fill>
      <patternFill patternType="solid">
        <fgColor rgb="FFC7BD8A"/>
        <bgColor indexed="0"/>
      </patternFill>
    </fill>
    <fill>
      <patternFill patternType="solid">
        <fgColor theme="2"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0" fontId="4" fillId="0" borderId="0"/>
  </cellStyleXfs>
  <cellXfs count="8">
    <xf numFmtId="0" fontId="0" fillId="0" borderId="0" xfId="0"/>
    <xf numFmtId="0" fontId="1" fillId="2" borderId="1" xfId="1" applyFont="1" applyFill="1" applyBorder="1" applyAlignment="1">
      <alignment horizontal="center" wrapText="1"/>
    </xf>
    <xf numFmtId="0" fontId="5" fillId="0" borderId="1" xfId="2" applyFont="1" applyBorder="1"/>
    <xf numFmtId="0" fontId="5" fillId="3" borderId="1" xfId="2" applyFont="1" applyFill="1" applyBorder="1"/>
    <xf numFmtId="0" fontId="3" fillId="0" borderId="0" xfId="0" applyFont="1" applyAlignment="1">
      <alignment horizontal="center" wrapText="1"/>
    </xf>
    <xf numFmtId="0" fontId="6" fillId="0" borderId="0" xfId="0" applyFont="1" applyAlignment="1">
      <alignment horizontal="center" wrapText="1"/>
    </xf>
    <xf numFmtId="0" fontId="7" fillId="0" borderId="0" xfId="0" applyFont="1"/>
    <xf numFmtId="0" fontId="8" fillId="0" borderId="0" xfId="0" applyFont="1" applyAlignment="1">
      <alignment horizontal="center" wrapText="1"/>
    </xf>
  </cellXfs>
  <cellStyles count="3">
    <cellStyle name="Normal" xfId="0" builtinId="0"/>
    <cellStyle name="Normal 2" xfId="2" xr:uid="{2EB9C632-49A2-44F4-B241-973697A6075B}"/>
    <cellStyle name="Normal_Sheet2" xfId="1" xr:uid="{A778761A-C5FE-446A-A206-F318F81295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171450</xdr:colOff>
      <xdr:row>0</xdr:row>
      <xdr:rowOff>314325</xdr:rowOff>
    </xdr:from>
    <xdr:ext cx="1504950" cy="354427"/>
    <xdr:pic>
      <xdr:nvPicPr>
        <xdr:cNvPr id="2" name="Picture 1" descr="South Dakota Department of Education&#10;">
          <a:extLst>
            <a:ext uri="{FF2B5EF4-FFF2-40B4-BE49-F238E27FC236}">
              <a16:creationId xmlns:a16="http://schemas.microsoft.com/office/drawing/2014/main" id="{722FA14A-6698-419A-B542-C8E3F99A3A4B}"/>
            </a:ext>
          </a:extLst>
        </xdr:cNvPr>
        <xdr:cNvPicPr>
          <a:picLocks noChangeAspect="1"/>
        </xdr:cNvPicPr>
      </xdr:nvPicPr>
      <xdr:blipFill>
        <a:blip xmlns:r="http://schemas.openxmlformats.org/officeDocument/2006/relationships" r:embed="rId1"/>
        <a:stretch>
          <a:fillRect/>
        </a:stretch>
      </xdr:blipFill>
      <xdr:spPr>
        <a:xfrm>
          <a:off x="5838825" y="314325"/>
          <a:ext cx="1504950" cy="354427"/>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B3F02-59A3-4C24-8ABD-FAF9B4FD5AFF}">
  <dimension ref="A1:C167"/>
  <sheetViews>
    <sheetView tabSelected="1" workbookViewId="0">
      <selection activeCell="D2" sqref="D2"/>
    </sheetView>
  </sheetViews>
  <sheetFormatPr defaultRowHeight="15" x14ac:dyDescent="0.25"/>
  <cols>
    <col min="1" max="1" width="54.5703125" bestFit="1" customWidth="1"/>
    <col min="2" max="2" width="30.42578125" bestFit="1" customWidth="1"/>
    <col min="3" max="3" width="29" bestFit="1" customWidth="1"/>
  </cols>
  <sheetData>
    <row r="1" spans="1:3" ht="55.5" customHeight="1" x14ac:dyDescent="0.4">
      <c r="A1" s="6" t="s">
        <v>167</v>
      </c>
    </row>
    <row r="2" spans="1:3" ht="74.25" customHeight="1" x14ac:dyDescent="0.25">
      <c r="A2" s="7" t="s">
        <v>164</v>
      </c>
      <c r="B2" s="7"/>
      <c r="C2" s="7"/>
    </row>
    <row r="3" spans="1:3" x14ac:dyDescent="0.25">
      <c r="A3" s="4" t="s">
        <v>163</v>
      </c>
      <c r="B3" s="5"/>
      <c r="C3" s="5"/>
    </row>
    <row r="4" spans="1:3" ht="41.25" customHeight="1" x14ac:dyDescent="0.25">
      <c r="A4" s="1" t="s">
        <v>161</v>
      </c>
      <c r="B4" s="1" t="s">
        <v>162</v>
      </c>
      <c r="C4" s="1" t="s">
        <v>165</v>
      </c>
    </row>
    <row r="5" spans="1:3" x14ac:dyDescent="0.25">
      <c r="A5" s="2" t="s">
        <v>0</v>
      </c>
      <c r="B5" s="2">
        <v>2023</v>
      </c>
      <c r="C5" s="2">
        <f t="shared" ref="C5:C36" si="0">2026-B5</f>
        <v>3</v>
      </c>
    </row>
    <row r="6" spans="1:3" x14ac:dyDescent="0.25">
      <c r="A6" s="2" t="s">
        <v>1</v>
      </c>
      <c r="B6" s="2">
        <v>2021</v>
      </c>
      <c r="C6" s="2">
        <f t="shared" si="0"/>
        <v>5</v>
      </c>
    </row>
    <row r="7" spans="1:3" x14ac:dyDescent="0.25">
      <c r="A7" s="2" t="s">
        <v>2</v>
      </c>
      <c r="B7" s="2">
        <v>2020</v>
      </c>
      <c r="C7" s="2">
        <f t="shared" si="0"/>
        <v>6</v>
      </c>
    </row>
    <row r="8" spans="1:3" x14ac:dyDescent="0.25">
      <c r="A8" s="2" t="s">
        <v>3</v>
      </c>
      <c r="B8" s="2">
        <v>2025</v>
      </c>
      <c r="C8" s="2">
        <f t="shared" si="0"/>
        <v>1</v>
      </c>
    </row>
    <row r="9" spans="1:3" x14ac:dyDescent="0.25">
      <c r="A9" s="2" t="s">
        <v>4</v>
      </c>
      <c r="B9" s="2">
        <v>2025</v>
      </c>
      <c r="C9" s="2">
        <f t="shared" si="0"/>
        <v>1</v>
      </c>
    </row>
    <row r="10" spans="1:3" x14ac:dyDescent="0.25">
      <c r="A10" s="2" t="s">
        <v>5</v>
      </c>
      <c r="B10" s="2">
        <v>2019</v>
      </c>
      <c r="C10" s="2">
        <f t="shared" si="0"/>
        <v>7</v>
      </c>
    </row>
    <row r="11" spans="1:3" x14ac:dyDescent="0.25">
      <c r="A11" s="2" t="s">
        <v>6</v>
      </c>
      <c r="B11" s="2">
        <v>2022</v>
      </c>
      <c r="C11" s="2">
        <f t="shared" si="0"/>
        <v>4</v>
      </c>
    </row>
    <row r="12" spans="1:3" x14ac:dyDescent="0.25">
      <c r="A12" s="2" t="s">
        <v>7</v>
      </c>
      <c r="B12" s="2">
        <v>2025</v>
      </c>
      <c r="C12" s="2">
        <f t="shared" si="0"/>
        <v>1</v>
      </c>
    </row>
    <row r="13" spans="1:3" x14ac:dyDescent="0.25">
      <c r="A13" s="2" t="s">
        <v>8</v>
      </c>
      <c r="B13" s="2">
        <v>2023</v>
      </c>
      <c r="C13" s="2">
        <f t="shared" si="0"/>
        <v>3</v>
      </c>
    </row>
    <row r="14" spans="1:3" x14ac:dyDescent="0.25">
      <c r="A14" s="2" t="s">
        <v>9</v>
      </c>
      <c r="B14" s="2">
        <v>2025</v>
      </c>
      <c r="C14" s="2">
        <f t="shared" si="0"/>
        <v>1</v>
      </c>
    </row>
    <row r="15" spans="1:3" x14ac:dyDescent="0.25">
      <c r="A15" s="2" t="s">
        <v>10</v>
      </c>
      <c r="B15" s="2">
        <v>2021</v>
      </c>
      <c r="C15" s="2">
        <f t="shared" si="0"/>
        <v>5</v>
      </c>
    </row>
    <row r="16" spans="1:3" x14ac:dyDescent="0.25">
      <c r="A16" s="2" t="s">
        <v>11</v>
      </c>
      <c r="B16" s="2">
        <v>2025</v>
      </c>
      <c r="C16" s="2">
        <f t="shared" si="0"/>
        <v>1</v>
      </c>
    </row>
    <row r="17" spans="1:3" x14ac:dyDescent="0.25">
      <c r="A17" s="2" t="s">
        <v>12</v>
      </c>
      <c r="B17" s="2">
        <v>2019</v>
      </c>
      <c r="C17" s="2">
        <f t="shared" si="0"/>
        <v>7</v>
      </c>
    </row>
    <row r="18" spans="1:3" x14ac:dyDescent="0.25">
      <c r="A18" s="2" t="s">
        <v>13</v>
      </c>
      <c r="B18" s="2">
        <v>2022</v>
      </c>
      <c r="C18" s="2">
        <f t="shared" si="0"/>
        <v>4</v>
      </c>
    </row>
    <row r="19" spans="1:3" x14ac:dyDescent="0.25">
      <c r="A19" s="2" t="s">
        <v>14</v>
      </c>
      <c r="B19" s="2">
        <v>2023</v>
      </c>
      <c r="C19" s="2">
        <f t="shared" si="0"/>
        <v>3</v>
      </c>
    </row>
    <row r="20" spans="1:3" x14ac:dyDescent="0.25">
      <c r="A20" s="2" t="s">
        <v>15</v>
      </c>
      <c r="B20" s="2">
        <v>2020</v>
      </c>
      <c r="C20" s="2">
        <f t="shared" si="0"/>
        <v>6</v>
      </c>
    </row>
    <row r="21" spans="1:3" x14ac:dyDescent="0.25">
      <c r="A21" s="2" t="s">
        <v>16</v>
      </c>
      <c r="B21" s="2">
        <v>2024</v>
      </c>
      <c r="C21" s="2">
        <f t="shared" si="0"/>
        <v>2</v>
      </c>
    </row>
    <row r="22" spans="1:3" x14ac:dyDescent="0.25">
      <c r="A22" s="2" t="s">
        <v>17</v>
      </c>
      <c r="B22" s="2">
        <v>2022</v>
      </c>
      <c r="C22" s="2">
        <f t="shared" si="0"/>
        <v>4</v>
      </c>
    </row>
    <row r="23" spans="1:3" x14ac:dyDescent="0.25">
      <c r="A23" s="2" t="s">
        <v>18</v>
      </c>
      <c r="B23" s="2">
        <v>2021</v>
      </c>
      <c r="C23" s="2">
        <f t="shared" si="0"/>
        <v>5</v>
      </c>
    </row>
    <row r="24" spans="1:3" x14ac:dyDescent="0.25">
      <c r="A24" s="2" t="s">
        <v>19</v>
      </c>
      <c r="B24" s="2">
        <v>2024</v>
      </c>
      <c r="C24" s="2">
        <f t="shared" si="0"/>
        <v>2</v>
      </c>
    </row>
    <row r="25" spans="1:3" x14ac:dyDescent="0.25">
      <c r="A25" s="2" t="s">
        <v>20</v>
      </c>
      <c r="B25" s="2">
        <v>2022</v>
      </c>
      <c r="C25" s="2">
        <f t="shared" si="0"/>
        <v>4</v>
      </c>
    </row>
    <row r="26" spans="1:3" x14ac:dyDescent="0.25">
      <c r="A26" s="2" t="s">
        <v>21</v>
      </c>
      <c r="B26" s="2">
        <v>2025</v>
      </c>
      <c r="C26" s="2">
        <f t="shared" si="0"/>
        <v>1</v>
      </c>
    </row>
    <row r="27" spans="1:3" x14ac:dyDescent="0.25">
      <c r="A27" s="2" t="s">
        <v>22</v>
      </c>
      <c r="B27" s="2">
        <v>2025</v>
      </c>
      <c r="C27" s="2">
        <f t="shared" si="0"/>
        <v>1</v>
      </c>
    </row>
    <row r="28" spans="1:3" x14ac:dyDescent="0.25">
      <c r="A28" s="2" t="s">
        <v>23</v>
      </c>
      <c r="B28" s="2">
        <v>2022</v>
      </c>
      <c r="C28" s="2">
        <f t="shared" si="0"/>
        <v>4</v>
      </c>
    </row>
    <row r="29" spans="1:3" x14ac:dyDescent="0.25">
      <c r="A29" s="2" t="s">
        <v>24</v>
      </c>
      <c r="B29" s="2">
        <v>2023</v>
      </c>
      <c r="C29" s="2">
        <f t="shared" si="0"/>
        <v>3</v>
      </c>
    </row>
    <row r="30" spans="1:3" x14ac:dyDescent="0.25">
      <c r="A30" s="2" t="s">
        <v>25</v>
      </c>
      <c r="B30" s="2">
        <v>2021</v>
      </c>
      <c r="C30" s="2">
        <f t="shared" si="0"/>
        <v>5</v>
      </c>
    </row>
    <row r="31" spans="1:3" x14ac:dyDescent="0.25">
      <c r="A31" s="2" t="s">
        <v>26</v>
      </c>
      <c r="B31" s="2">
        <v>2022</v>
      </c>
      <c r="C31" s="2">
        <f t="shared" si="0"/>
        <v>4</v>
      </c>
    </row>
    <row r="32" spans="1:3" x14ac:dyDescent="0.25">
      <c r="A32" s="2" t="s">
        <v>27</v>
      </c>
      <c r="B32" s="2">
        <v>2025</v>
      </c>
      <c r="C32" s="2">
        <f t="shared" si="0"/>
        <v>1</v>
      </c>
    </row>
    <row r="33" spans="1:3" x14ac:dyDescent="0.25">
      <c r="A33" s="2" t="s">
        <v>28</v>
      </c>
      <c r="B33" s="2">
        <v>2024</v>
      </c>
      <c r="C33" s="2">
        <f t="shared" si="0"/>
        <v>2</v>
      </c>
    </row>
    <row r="34" spans="1:3" x14ac:dyDescent="0.25">
      <c r="A34" s="2" t="s">
        <v>29</v>
      </c>
      <c r="B34" s="2">
        <v>2024</v>
      </c>
      <c r="C34" s="2">
        <f t="shared" si="0"/>
        <v>2</v>
      </c>
    </row>
    <row r="35" spans="1:3" x14ac:dyDescent="0.25">
      <c r="A35" s="2" t="s">
        <v>30</v>
      </c>
      <c r="B35" s="2">
        <v>2023</v>
      </c>
      <c r="C35" s="2">
        <f t="shared" si="0"/>
        <v>3</v>
      </c>
    </row>
    <row r="36" spans="1:3" x14ac:dyDescent="0.25">
      <c r="A36" s="2" t="s">
        <v>31</v>
      </c>
      <c r="B36" s="2">
        <v>2019</v>
      </c>
      <c r="C36" s="2">
        <f t="shared" si="0"/>
        <v>7</v>
      </c>
    </row>
    <row r="37" spans="1:3" x14ac:dyDescent="0.25">
      <c r="A37" s="2" t="s">
        <v>32</v>
      </c>
      <c r="B37" s="2">
        <v>2022</v>
      </c>
      <c r="C37" s="2">
        <f t="shared" ref="C37:C68" si="1">2026-B37</f>
        <v>4</v>
      </c>
    </row>
    <row r="38" spans="1:3" x14ac:dyDescent="0.25">
      <c r="A38" s="2" t="s">
        <v>33</v>
      </c>
      <c r="B38" s="2">
        <v>2025</v>
      </c>
      <c r="C38" s="2">
        <f t="shared" si="1"/>
        <v>1</v>
      </c>
    </row>
    <row r="39" spans="1:3" x14ac:dyDescent="0.25">
      <c r="A39" s="2" t="s">
        <v>34</v>
      </c>
      <c r="B39" s="2">
        <v>2019</v>
      </c>
      <c r="C39" s="2">
        <f t="shared" si="1"/>
        <v>7</v>
      </c>
    </row>
    <row r="40" spans="1:3" x14ac:dyDescent="0.25">
      <c r="A40" s="2" t="s">
        <v>35</v>
      </c>
      <c r="B40" s="2">
        <v>2024</v>
      </c>
      <c r="C40" s="2">
        <f t="shared" si="1"/>
        <v>2</v>
      </c>
    </row>
    <row r="41" spans="1:3" x14ac:dyDescent="0.25">
      <c r="A41" s="2" t="s">
        <v>36</v>
      </c>
      <c r="B41" s="2">
        <v>2023</v>
      </c>
      <c r="C41" s="2">
        <f t="shared" si="1"/>
        <v>3</v>
      </c>
    </row>
    <row r="42" spans="1:3" x14ac:dyDescent="0.25">
      <c r="A42" s="2" t="s">
        <v>37</v>
      </c>
      <c r="B42" s="2">
        <v>2025</v>
      </c>
      <c r="C42" s="2">
        <f t="shared" si="1"/>
        <v>1</v>
      </c>
    </row>
    <row r="43" spans="1:3" x14ac:dyDescent="0.25">
      <c r="A43" s="2" t="s">
        <v>38</v>
      </c>
      <c r="B43" s="2">
        <v>2024</v>
      </c>
      <c r="C43" s="2">
        <f t="shared" si="1"/>
        <v>2</v>
      </c>
    </row>
    <row r="44" spans="1:3" x14ac:dyDescent="0.25">
      <c r="A44" s="2" t="s">
        <v>39</v>
      </c>
      <c r="B44" s="2">
        <v>2020</v>
      </c>
      <c r="C44" s="2">
        <f t="shared" si="1"/>
        <v>6</v>
      </c>
    </row>
    <row r="45" spans="1:3" x14ac:dyDescent="0.25">
      <c r="A45" s="2" t="s">
        <v>40</v>
      </c>
      <c r="B45" s="2">
        <v>2021</v>
      </c>
      <c r="C45" s="2">
        <f t="shared" si="1"/>
        <v>5</v>
      </c>
    </row>
    <row r="46" spans="1:3" x14ac:dyDescent="0.25">
      <c r="A46" s="2" t="s">
        <v>41</v>
      </c>
      <c r="B46" s="2">
        <v>2025</v>
      </c>
      <c r="C46" s="2">
        <f t="shared" si="1"/>
        <v>1</v>
      </c>
    </row>
    <row r="47" spans="1:3" x14ac:dyDescent="0.25">
      <c r="A47" s="2" t="s">
        <v>42</v>
      </c>
      <c r="B47" s="2">
        <v>2025</v>
      </c>
      <c r="C47" s="2">
        <f t="shared" si="1"/>
        <v>1</v>
      </c>
    </row>
    <row r="48" spans="1:3" x14ac:dyDescent="0.25">
      <c r="A48" s="2" t="s">
        <v>43</v>
      </c>
      <c r="B48" s="2">
        <v>2021</v>
      </c>
      <c r="C48" s="2">
        <f t="shared" si="1"/>
        <v>5</v>
      </c>
    </row>
    <row r="49" spans="1:3" x14ac:dyDescent="0.25">
      <c r="A49" s="2" t="s">
        <v>44</v>
      </c>
      <c r="B49" s="2">
        <v>2022</v>
      </c>
      <c r="C49" s="2">
        <f t="shared" si="1"/>
        <v>4</v>
      </c>
    </row>
    <row r="50" spans="1:3" x14ac:dyDescent="0.25">
      <c r="A50" s="2" t="s">
        <v>45</v>
      </c>
      <c r="B50" s="2">
        <v>2020</v>
      </c>
      <c r="C50" s="2">
        <f t="shared" si="1"/>
        <v>6</v>
      </c>
    </row>
    <row r="51" spans="1:3" x14ac:dyDescent="0.25">
      <c r="A51" s="2" t="s">
        <v>46</v>
      </c>
      <c r="B51" s="2">
        <v>2022</v>
      </c>
      <c r="C51" s="2">
        <f t="shared" si="1"/>
        <v>4</v>
      </c>
    </row>
    <row r="52" spans="1:3" x14ac:dyDescent="0.25">
      <c r="A52" s="2" t="s">
        <v>47</v>
      </c>
      <c r="B52" s="2">
        <v>2025</v>
      </c>
      <c r="C52" s="2">
        <f t="shared" si="1"/>
        <v>1</v>
      </c>
    </row>
    <row r="53" spans="1:3" x14ac:dyDescent="0.25">
      <c r="A53" s="2" t="s">
        <v>48</v>
      </c>
      <c r="B53" s="2">
        <v>2020</v>
      </c>
      <c r="C53" s="2">
        <f t="shared" si="1"/>
        <v>6</v>
      </c>
    </row>
    <row r="54" spans="1:3" x14ac:dyDescent="0.25">
      <c r="A54" s="2" t="s">
        <v>49</v>
      </c>
      <c r="B54" s="2">
        <v>2025</v>
      </c>
      <c r="C54" s="2">
        <f t="shared" si="1"/>
        <v>1</v>
      </c>
    </row>
    <row r="55" spans="1:3" x14ac:dyDescent="0.25">
      <c r="A55" s="2" t="s">
        <v>50</v>
      </c>
      <c r="B55" s="2">
        <v>2022</v>
      </c>
      <c r="C55" s="2">
        <f t="shared" si="1"/>
        <v>4</v>
      </c>
    </row>
    <row r="56" spans="1:3" x14ac:dyDescent="0.25">
      <c r="A56" s="2" t="s">
        <v>51</v>
      </c>
      <c r="B56" s="2">
        <v>2020</v>
      </c>
      <c r="C56" s="2">
        <f t="shared" si="1"/>
        <v>6</v>
      </c>
    </row>
    <row r="57" spans="1:3" x14ac:dyDescent="0.25">
      <c r="A57" s="2" t="s">
        <v>52</v>
      </c>
      <c r="B57" s="2">
        <v>2024</v>
      </c>
      <c r="C57" s="2">
        <f t="shared" si="1"/>
        <v>2</v>
      </c>
    </row>
    <row r="58" spans="1:3" x14ac:dyDescent="0.25">
      <c r="A58" s="2" t="s">
        <v>53</v>
      </c>
      <c r="B58" s="2">
        <v>2020</v>
      </c>
      <c r="C58" s="2">
        <f t="shared" si="1"/>
        <v>6</v>
      </c>
    </row>
    <row r="59" spans="1:3" x14ac:dyDescent="0.25">
      <c r="A59" s="2" t="s">
        <v>54</v>
      </c>
      <c r="B59" s="2">
        <v>2021</v>
      </c>
      <c r="C59" s="2">
        <f t="shared" si="1"/>
        <v>5</v>
      </c>
    </row>
    <row r="60" spans="1:3" x14ac:dyDescent="0.25">
      <c r="A60" s="2" t="s">
        <v>55</v>
      </c>
      <c r="B60" s="2">
        <v>2019</v>
      </c>
      <c r="C60" s="2">
        <f t="shared" si="1"/>
        <v>7</v>
      </c>
    </row>
    <row r="61" spans="1:3" x14ac:dyDescent="0.25">
      <c r="A61" s="2" t="s">
        <v>56</v>
      </c>
      <c r="B61" s="2">
        <v>2022</v>
      </c>
      <c r="C61" s="2">
        <f t="shared" si="1"/>
        <v>4</v>
      </c>
    </row>
    <row r="62" spans="1:3" x14ac:dyDescent="0.25">
      <c r="A62" s="2" t="s">
        <v>57</v>
      </c>
      <c r="B62" s="2">
        <v>2022</v>
      </c>
      <c r="C62" s="2">
        <f t="shared" si="1"/>
        <v>4</v>
      </c>
    </row>
    <row r="63" spans="1:3" x14ac:dyDescent="0.25">
      <c r="A63" s="2" t="s">
        <v>58</v>
      </c>
      <c r="B63" s="2">
        <v>2019</v>
      </c>
      <c r="C63" s="2">
        <f t="shared" si="1"/>
        <v>7</v>
      </c>
    </row>
    <row r="64" spans="1:3" x14ac:dyDescent="0.25">
      <c r="A64" s="2" t="s">
        <v>59</v>
      </c>
      <c r="B64" s="2">
        <v>2020</v>
      </c>
      <c r="C64" s="2">
        <f t="shared" si="1"/>
        <v>6</v>
      </c>
    </row>
    <row r="65" spans="1:3" x14ac:dyDescent="0.25">
      <c r="A65" s="2" t="s">
        <v>60</v>
      </c>
      <c r="B65" s="2">
        <v>2022</v>
      </c>
      <c r="C65" s="2">
        <f t="shared" si="1"/>
        <v>4</v>
      </c>
    </row>
    <row r="66" spans="1:3" x14ac:dyDescent="0.25">
      <c r="A66" s="2" t="s">
        <v>61</v>
      </c>
      <c r="B66" s="2">
        <v>2021</v>
      </c>
      <c r="C66" s="2">
        <f t="shared" si="1"/>
        <v>5</v>
      </c>
    </row>
    <row r="67" spans="1:3" x14ac:dyDescent="0.25">
      <c r="A67" s="2" t="s">
        <v>62</v>
      </c>
      <c r="B67" s="2">
        <v>2023</v>
      </c>
      <c r="C67" s="2">
        <f t="shared" si="1"/>
        <v>3</v>
      </c>
    </row>
    <row r="68" spans="1:3" x14ac:dyDescent="0.25">
      <c r="A68" s="2" t="s">
        <v>63</v>
      </c>
      <c r="B68" s="2">
        <v>2019</v>
      </c>
      <c r="C68" s="2">
        <f t="shared" si="1"/>
        <v>7</v>
      </c>
    </row>
    <row r="69" spans="1:3" x14ac:dyDescent="0.25">
      <c r="A69" s="2" t="s">
        <v>64</v>
      </c>
      <c r="B69" s="2">
        <v>2025</v>
      </c>
      <c r="C69" s="2">
        <f t="shared" ref="C69:C100" si="2">2026-B69</f>
        <v>1</v>
      </c>
    </row>
    <row r="70" spans="1:3" x14ac:dyDescent="0.25">
      <c r="A70" s="2" t="s">
        <v>65</v>
      </c>
      <c r="B70" s="2">
        <v>2020</v>
      </c>
      <c r="C70" s="2">
        <f t="shared" si="2"/>
        <v>6</v>
      </c>
    </row>
    <row r="71" spans="1:3" x14ac:dyDescent="0.25">
      <c r="A71" s="2" t="s">
        <v>66</v>
      </c>
      <c r="B71" s="2">
        <v>2022</v>
      </c>
      <c r="C71" s="2">
        <f t="shared" si="2"/>
        <v>4</v>
      </c>
    </row>
    <row r="72" spans="1:3" x14ac:dyDescent="0.25">
      <c r="A72" s="2" t="s">
        <v>67</v>
      </c>
      <c r="B72" s="2">
        <v>2020</v>
      </c>
      <c r="C72" s="2">
        <f t="shared" si="2"/>
        <v>6</v>
      </c>
    </row>
    <row r="73" spans="1:3" x14ac:dyDescent="0.25">
      <c r="A73" s="2" t="s">
        <v>68</v>
      </c>
      <c r="B73" s="2">
        <v>2024</v>
      </c>
      <c r="C73" s="2">
        <f t="shared" si="2"/>
        <v>2</v>
      </c>
    </row>
    <row r="74" spans="1:3" x14ac:dyDescent="0.25">
      <c r="A74" s="2" t="s">
        <v>69</v>
      </c>
      <c r="B74" s="2">
        <v>2022</v>
      </c>
      <c r="C74" s="2">
        <f t="shared" si="2"/>
        <v>4</v>
      </c>
    </row>
    <row r="75" spans="1:3" x14ac:dyDescent="0.25">
      <c r="A75" s="2" t="s">
        <v>70</v>
      </c>
      <c r="B75" s="2">
        <v>2020</v>
      </c>
      <c r="C75" s="2">
        <f t="shared" si="2"/>
        <v>6</v>
      </c>
    </row>
    <row r="76" spans="1:3" x14ac:dyDescent="0.25">
      <c r="A76" s="2" t="s">
        <v>71</v>
      </c>
      <c r="B76" s="2">
        <v>2022</v>
      </c>
      <c r="C76" s="2">
        <f t="shared" si="2"/>
        <v>4</v>
      </c>
    </row>
    <row r="77" spans="1:3" x14ac:dyDescent="0.25">
      <c r="A77" s="2" t="s">
        <v>72</v>
      </c>
      <c r="B77" s="2">
        <v>2021</v>
      </c>
      <c r="C77" s="2">
        <f t="shared" si="2"/>
        <v>5</v>
      </c>
    </row>
    <row r="78" spans="1:3" x14ac:dyDescent="0.25">
      <c r="A78" s="2" t="s">
        <v>73</v>
      </c>
      <c r="B78" s="2">
        <v>2021</v>
      </c>
      <c r="C78" s="2">
        <f t="shared" si="2"/>
        <v>5</v>
      </c>
    </row>
    <row r="79" spans="1:3" x14ac:dyDescent="0.25">
      <c r="A79" s="2" t="s">
        <v>74</v>
      </c>
      <c r="B79" s="2">
        <v>2024</v>
      </c>
      <c r="C79" s="2">
        <f t="shared" si="2"/>
        <v>2</v>
      </c>
    </row>
    <row r="80" spans="1:3" x14ac:dyDescent="0.25">
      <c r="A80" s="2" t="s">
        <v>75</v>
      </c>
      <c r="B80" s="2">
        <v>2020</v>
      </c>
      <c r="C80" s="2">
        <f t="shared" si="2"/>
        <v>6</v>
      </c>
    </row>
    <row r="81" spans="1:3" x14ac:dyDescent="0.25">
      <c r="A81" s="2" t="s">
        <v>76</v>
      </c>
      <c r="B81" s="2">
        <v>2025</v>
      </c>
      <c r="C81" s="2">
        <f t="shared" si="2"/>
        <v>1</v>
      </c>
    </row>
    <row r="82" spans="1:3" x14ac:dyDescent="0.25">
      <c r="A82" s="2" t="s">
        <v>77</v>
      </c>
      <c r="B82" s="2">
        <v>2020</v>
      </c>
      <c r="C82" s="2">
        <f t="shared" si="2"/>
        <v>6</v>
      </c>
    </row>
    <row r="83" spans="1:3" x14ac:dyDescent="0.25">
      <c r="A83" s="2" t="s">
        <v>78</v>
      </c>
      <c r="B83" s="2">
        <v>2022</v>
      </c>
      <c r="C83" s="2">
        <f t="shared" si="2"/>
        <v>4</v>
      </c>
    </row>
    <row r="84" spans="1:3" x14ac:dyDescent="0.25">
      <c r="A84" s="2" t="s">
        <v>79</v>
      </c>
      <c r="B84" s="2">
        <v>2021</v>
      </c>
      <c r="C84" s="2">
        <f t="shared" si="2"/>
        <v>5</v>
      </c>
    </row>
    <row r="85" spans="1:3" x14ac:dyDescent="0.25">
      <c r="A85" s="2" t="s">
        <v>80</v>
      </c>
      <c r="B85" s="2">
        <v>2022</v>
      </c>
      <c r="C85" s="2">
        <f t="shared" si="2"/>
        <v>4</v>
      </c>
    </row>
    <row r="86" spans="1:3" x14ac:dyDescent="0.25">
      <c r="A86" s="2" t="s">
        <v>81</v>
      </c>
      <c r="B86" s="2">
        <v>2022</v>
      </c>
      <c r="C86" s="2">
        <f t="shared" si="2"/>
        <v>4</v>
      </c>
    </row>
    <row r="87" spans="1:3" x14ac:dyDescent="0.25">
      <c r="A87" s="2" t="s">
        <v>82</v>
      </c>
      <c r="B87" s="2">
        <v>2022</v>
      </c>
      <c r="C87" s="2">
        <f t="shared" si="2"/>
        <v>4</v>
      </c>
    </row>
    <row r="88" spans="1:3" x14ac:dyDescent="0.25">
      <c r="A88" s="2" t="s">
        <v>83</v>
      </c>
      <c r="B88" s="2">
        <v>2025</v>
      </c>
      <c r="C88" s="2">
        <f t="shared" si="2"/>
        <v>1</v>
      </c>
    </row>
    <row r="89" spans="1:3" x14ac:dyDescent="0.25">
      <c r="A89" s="2" t="s">
        <v>84</v>
      </c>
      <c r="B89" s="2">
        <v>2024</v>
      </c>
      <c r="C89" s="2">
        <f t="shared" si="2"/>
        <v>2</v>
      </c>
    </row>
    <row r="90" spans="1:3" x14ac:dyDescent="0.25">
      <c r="A90" s="2" t="s">
        <v>85</v>
      </c>
      <c r="B90" s="2">
        <v>2024</v>
      </c>
      <c r="C90" s="2">
        <f t="shared" si="2"/>
        <v>2</v>
      </c>
    </row>
    <row r="91" spans="1:3" x14ac:dyDescent="0.25">
      <c r="A91" s="2" t="s">
        <v>86</v>
      </c>
      <c r="B91" s="2">
        <v>2021</v>
      </c>
      <c r="C91" s="2">
        <f t="shared" si="2"/>
        <v>5</v>
      </c>
    </row>
    <row r="92" spans="1:3" x14ac:dyDescent="0.25">
      <c r="A92" s="2" t="s">
        <v>87</v>
      </c>
      <c r="B92" s="2">
        <v>2022</v>
      </c>
      <c r="C92" s="2">
        <f t="shared" si="2"/>
        <v>4</v>
      </c>
    </row>
    <row r="93" spans="1:3" x14ac:dyDescent="0.25">
      <c r="A93" s="2" t="s">
        <v>88</v>
      </c>
      <c r="B93" s="2">
        <v>2025</v>
      </c>
      <c r="C93" s="2">
        <f t="shared" si="2"/>
        <v>1</v>
      </c>
    </row>
    <row r="94" spans="1:3" x14ac:dyDescent="0.25">
      <c r="A94" s="2" t="s">
        <v>89</v>
      </c>
      <c r="B94" s="2">
        <v>2025</v>
      </c>
      <c r="C94" s="2">
        <f t="shared" si="2"/>
        <v>1</v>
      </c>
    </row>
    <row r="95" spans="1:3" x14ac:dyDescent="0.25">
      <c r="A95" s="2" t="s">
        <v>90</v>
      </c>
      <c r="B95" s="2">
        <v>2019</v>
      </c>
      <c r="C95" s="2">
        <f t="shared" si="2"/>
        <v>7</v>
      </c>
    </row>
    <row r="96" spans="1:3" x14ac:dyDescent="0.25">
      <c r="A96" s="2" t="s">
        <v>91</v>
      </c>
      <c r="B96" s="2">
        <v>2025</v>
      </c>
      <c r="C96" s="2">
        <f t="shared" si="2"/>
        <v>1</v>
      </c>
    </row>
    <row r="97" spans="1:3" x14ac:dyDescent="0.25">
      <c r="A97" s="2" t="s">
        <v>92</v>
      </c>
      <c r="B97" s="2">
        <v>2023</v>
      </c>
      <c r="C97" s="2">
        <f t="shared" si="2"/>
        <v>3</v>
      </c>
    </row>
    <row r="98" spans="1:3" x14ac:dyDescent="0.25">
      <c r="A98" s="2" t="s">
        <v>93</v>
      </c>
      <c r="B98" s="2">
        <v>2024</v>
      </c>
      <c r="C98" s="2">
        <f t="shared" si="2"/>
        <v>2</v>
      </c>
    </row>
    <row r="99" spans="1:3" x14ac:dyDescent="0.25">
      <c r="A99" s="2" t="s">
        <v>94</v>
      </c>
      <c r="B99" s="2">
        <v>2023</v>
      </c>
      <c r="C99" s="2">
        <f t="shared" si="2"/>
        <v>3</v>
      </c>
    </row>
    <row r="100" spans="1:3" x14ac:dyDescent="0.25">
      <c r="A100" s="2" t="s">
        <v>95</v>
      </c>
      <c r="B100" s="2">
        <v>2025</v>
      </c>
      <c r="C100" s="2">
        <f t="shared" si="2"/>
        <v>1</v>
      </c>
    </row>
    <row r="101" spans="1:3" x14ac:dyDescent="0.25">
      <c r="A101" s="2" t="s">
        <v>96</v>
      </c>
      <c r="B101" s="2">
        <v>2020</v>
      </c>
      <c r="C101" s="2">
        <f t="shared" ref="C101:C132" si="3">2026-B101</f>
        <v>6</v>
      </c>
    </row>
    <row r="102" spans="1:3" x14ac:dyDescent="0.25">
      <c r="A102" s="2" t="s">
        <v>97</v>
      </c>
      <c r="B102" s="2">
        <v>2025</v>
      </c>
      <c r="C102" s="2">
        <f t="shared" si="3"/>
        <v>1</v>
      </c>
    </row>
    <row r="103" spans="1:3" x14ac:dyDescent="0.25">
      <c r="A103" s="2" t="s">
        <v>98</v>
      </c>
      <c r="B103" s="2">
        <v>2020</v>
      </c>
      <c r="C103" s="2">
        <f t="shared" si="3"/>
        <v>6</v>
      </c>
    </row>
    <row r="104" spans="1:3" x14ac:dyDescent="0.25">
      <c r="A104" s="2" t="s">
        <v>99</v>
      </c>
      <c r="B104" s="2">
        <v>2024</v>
      </c>
      <c r="C104" s="2">
        <f t="shared" si="3"/>
        <v>2</v>
      </c>
    </row>
    <row r="105" spans="1:3" x14ac:dyDescent="0.25">
      <c r="A105" s="2" t="s">
        <v>100</v>
      </c>
      <c r="B105" s="2">
        <v>2020</v>
      </c>
      <c r="C105" s="2">
        <f t="shared" si="3"/>
        <v>6</v>
      </c>
    </row>
    <row r="106" spans="1:3" x14ac:dyDescent="0.25">
      <c r="A106" s="2" t="s">
        <v>101</v>
      </c>
      <c r="B106" s="2">
        <v>2024</v>
      </c>
      <c r="C106" s="2">
        <f t="shared" si="3"/>
        <v>2</v>
      </c>
    </row>
    <row r="107" spans="1:3" x14ac:dyDescent="0.25">
      <c r="A107" s="2" t="s">
        <v>148</v>
      </c>
      <c r="B107" s="2">
        <v>2025</v>
      </c>
      <c r="C107" s="2">
        <f t="shared" si="3"/>
        <v>1</v>
      </c>
    </row>
    <row r="108" spans="1:3" x14ac:dyDescent="0.25">
      <c r="A108" s="2" t="s">
        <v>102</v>
      </c>
      <c r="B108" s="2">
        <v>2024</v>
      </c>
      <c r="C108" s="2">
        <f t="shared" si="3"/>
        <v>2</v>
      </c>
    </row>
    <row r="109" spans="1:3" x14ac:dyDescent="0.25">
      <c r="A109" s="2" t="s">
        <v>103</v>
      </c>
      <c r="B109" s="2">
        <v>2023</v>
      </c>
      <c r="C109" s="2">
        <f t="shared" si="3"/>
        <v>3</v>
      </c>
    </row>
    <row r="110" spans="1:3" x14ac:dyDescent="0.25">
      <c r="A110" s="2" t="s">
        <v>104</v>
      </c>
      <c r="B110" s="2">
        <v>2023</v>
      </c>
      <c r="C110" s="2">
        <f t="shared" si="3"/>
        <v>3</v>
      </c>
    </row>
    <row r="111" spans="1:3" x14ac:dyDescent="0.25">
      <c r="A111" s="2" t="s">
        <v>105</v>
      </c>
      <c r="B111" s="2">
        <v>2023</v>
      </c>
      <c r="C111" s="2">
        <f t="shared" si="3"/>
        <v>3</v>
      </c>
    </row>
    <row r="112" spans="1:3" x14ac:dyDescent="0.25">
      <c r="A112" s="2" t="s">
        <v>106</v>
      </c>
      <c r="B112" s="2">
        <v>2023</v>
      </c>
      <c r="C112" s="2">
        <f t="shared" si="3"/>
        <v>3</v>
      </c>
    </row>
    <row r="113" spans="1:3" x14ac:dyDescent="0.25">
      <c r="A113" s="2" t="s">
        <v>107</v>
      </c>
      <c r="B113" s="2">
        <v>2025</v>
      </c>
      <c r="C113" s="2">
        <f t="shared" si="3"/>
        <v>1</v>
      </c>
    </row>
    <row r="114" spans="1:3" x14ac:dyDescent="0.25">
      <c r="A114" s="2" t="s">
        <v>108</v>
      </c>
      <c r="B114" s="2">
        <v>2025</v>
      </c>
      <c r="C114" s="2">
        <f t="shared" si="3"/>
        <v>1</v>
      </c>
    </row>
    <row r="115" spans="1:3" x14ac:dyDescent="0.25">
      <c r="A115" s="2" t="s">
        <v>109</v>
      </c>
      <c r="B115" s="2">
        <v>2025</v>
      </c>
      <c r="C115" s="2">
        <f t="shared" si="3"/>
        <v>1</v>
      </c>
    </row>
    <row r="116" spans="1:3" x14ac:dyDescent="0.25">
      <c r="A116" s="2" t="s">
        <v>110</v>
      </c>
      <c r="B116" s="2">
        <v>2021</v>
      </c>
      <c r="C116" s="2">
        <f t="shared" si="3"/>
        <v>5</v>
      </c>
    </row>
    <row r="117" spans="1:3" x14ac:dyDescent="0.25">
      <c r="A117" s="2" t="s">
        <v>111</v>
      </c>
      <c r="B117" s="2">
        <v>2021</v>
      </c>
      <c r="C117" s="2">
        <f t="shared" si="3"/>
        <v>5</v>
      </c>
    </row>
    <row r="118" spans="1:3" x14ac:dyDescent="0.25">
      <c r="A118" s="2" t="s">
        <v>112</v>
      </c>
      <c r="B118" s="2">
        <v>2025</v>
      </c>
      <c r="C118" s="2">
        <f t="shared" si="3"/>
        <v>1</v>
      </c>
    </row>
    <row r="119" spans="1:3" x14ac:dyDescent="0.25">
      <c r="A119" s="2" t="s">
        <v>113</v>
      </c>
      <c r="B119" s="2">
        <v>2021</v>
      </c>
      <c r="C119" s="2">
        <f t="shared" si="3"/>
        <v>5</v>
      </c>
    </row>
    <row r="120" spans="1:3" x14ac:dyDescent="0.25">
      <c r="A120" s="2" t="s">
        <v>114</v>
      </c>
      <c r="B120" s="2">
        <v>2025</v>
      </c>
      <c r="C120" s="2">
        <f t="shared" si="3"/>
        <v>1</v>
      </c>
    </row>
    <row r="121" spans="1:3" x14ac:dyDescent="0.25">
      <c r="A121" s="2" t="s">
        <v>115</v>
      </c>
      <c r="B121" s="2">
        <v>2025</v>
      </c>
      <c r="C121" s="2">
        <f t="shared" si="3"/>
        <v>1</v>
      </c>
    </row>
    <row r="122" spans="1:3" x14ac:dyDescent="0.25">
      <c r="A122" s="2" t="s">
        <v>116</v>
      </c>
      <c r="B122" s="2">
        <v>2019</v>
      </c>
      <c r="C122" s="2">
        <f t="shared" si="3"/>
        <v>7</v>
      </c>
    </row>
    <row r="123" spans="1:3" x14ac:dyDescent="0.25">
      <c r="A123" s="2" t="s">
        <v>117</v>
      </c>
      <c r="B123" s="2">
        <v>2025</v>
      </c>
      <c r="C123" s="2">
        <f t="shared" si="3"/>
        <v>1</v>
      </c>
    </row>
    <row r="124" spans="1:3" x14ac:dyDescent="0.25">
      <c r="A124" s="2" t="s">
        <v>118</v>
      </c>
      <c r="B124" s="2">
        <v>2025</v>
      </c>
      <c r="C124" s="2">
        <f t="shared" si="3"/>
        <v>1</v>
      </c>
    </row>
    <row r="125" spans="1:3" x14ac:dyDescent="0.25">
      <c r="A125" s="2" t="s">
        <v>119</v>
      </c>
      <c r="B125" s="2">
        <v>2024</v>
      </c>
      <c r="C125" s="2">
        <f t="shared" si="3"/>
        <v>2</v>
      </c>
    </row>
    <row r="126" spans="1:3" x14ac:dyDescent="0.25">
      <c r="A126" s="2" t="s">
        <v>120</v>
      </c>
      <c r="B126" s="2">
        <v>2021</v>
      </c>
      <c r="C126" s="2">
        <f t="shared" si="3"/>
        <v>5</v>
      </c>
    </row>
    <row r="127" spans="1:3" x14ac:dyDescent="0.25">
      <c r="A127" s="2" t="s">
        <v>121</v>
      </c>
      <c r="B127" s="2">
        <v>2025</v>
      </c>
      <c r="C127" s="2">
        <f t="shared" si="3"/>
        <v>1</v>
      </c>
    </row>
    <row r="128" spans="1:3" x14ac:dyDescent="0.25">
      <c r="A128" s="2" t="s">
        <v>122</v>
      </c>
      <c r="B128" s="2">
        <v>2020</v>
      </c>
      <c r="C128" s="2">
        <f t="shared" si="3"/>
        <v>6</v>
      </c>
    </row>
    <row r="129" spans="1:3" x14ac:dyDescent="0.25">
      <c r="A129" s="2" t="s">
        <v>123</v>
      </c>
      <c r="B129" s="2">
        <v>2020</v>
      </c>
      <c r="C129" s="2">
        <f t="shared" si="3"/>
        <v>6</v>
      </c>
    </row>
    <row r="130" spans="1:3" x14ac:dyDescent="0.25">
      <c r="A130" s="2" t="s">
        <v>124</v>
      </c>
      <c r="B130" s="2">
        <v>2020</v>
      </c>
      <c r="C130" s="2">
        <f t="shared" si="3"/>
        <v>6</v>
      </c>
    </row>
    <row r="131" spans="1:3" x14ac:dyDescent="0.25">
      <c r="A131" s="2" t="s">
        <v>125</v>
      </c>
      <c r="B131" s="2">
        <v>2025</v>
      </c>
      <c r="C131" s="2">
        <f t="shared" si="3"/>
        <v>1</v>
      </c>
    </row>
    <row r="132" spans="1:3" x14ac:dyDescent="0.25">
      <c r="A132" s="2" t="s">
        <v>126</v>
      </c>
      <c r="B132" s="2">
        <v>2025</v>
      </c>
      <c r="C132" s="2">
        <f t="shared" si="3"/>
        <v>1</v>
      </c>
    </row>
    <row r="133" spans="1:3" x14ac:dyDescent="0.25">
      <c r="A133" s="2" t="s">
        <v>127</v>
      </c>
      <c r="B133" s="2">
        <v>2021</v>
      </c>
      <c r="C133" s="2">
        <f t="shared" ref="C133:C151" si="4">2026-B133</f>
        <v>5</v>
      </c>
    </row>
    <row r="134" spans="1:3" x14ac:dyDescent="0.25">
      <c r="A134" s="2" t="s">
        <v>128</v>
      </c>
      <c r="B134" s="2">
        <v>2022</v>
      </c>
      <c r="C134" s="2">
        <f t="shared" si="4"/>
        <v>4</v>
      </c>
    </row>
    <row r="135" spans="1:3" x14ac:dyDescent="0.25">
      <c r="A135" s="2" t="s">
        <v>166</v>
      </c>
      <c r="B135" s="2">
        <v>2023</v>
      </c>
      <c r="C135" s="2">
        <f t="shared" si="4"/>
        <v>3</v>
      </c>
    </row>
    <row r="136" spans="1:3" x14ac:dyDescent="0.25">
      <c r="A136" s="2" t="s">
        <v>129</v>
      </c>
      <c r="B136" s="2">
        <v>2020</v>
      </c>
      <c r="C136" s="2">
        <f t="shared" si="4"/>
        <v>6</v>
      </c>
    </row>
    <row r="137" spans="1:3" x14ac:dyDescent="0.25">
      <c r="A137" s="2" t="s">
        <v>130</v>
      </c>
      <c r="B137" s="2">
        <v>2021</v>
      </c>
      <c r="C137" s="2">
        <f t="shared" si="4"/>
        <v>5</v>
      </c>
    </row>
    <row r="138" spans="1:3" x14ac:dyDescent="0.25">
      <c r="A138" s="2" t="s">
        <v>131</v>
      </c>
      <c r="B138" s="2">
        <v>2023</v>
      </c>
      <c r="C138" s="2">
        <f t="shared" si="4"/>
        <v>3</v>
      </c>
    </row>
    <row r="139" spans="1:3" x14ac:dyDescent="0.25">
      <c r="A139" s="2" t="s">
        <v>132</v>
      </c>
      <c r="B139" s="2">
        <v>2023</v>
      </c>
      <c r="C139" s="2">
        <f t="shared" si="4"/>
        <v>3</v>
      </c>
    </row>
    <row r="140" spans="1:3" x14ac:dyDescent="0.25">
      <c r="A140" s="2" t="s">
        <v>133</v>
      </c>
      <c r="B140" s="2">
        <v>2020</v>
      </c>
      <c r="C140" s="2">
        <f t="shared" si="4"/>
        <v>6</v>
      </c>
    </row>
    <row r="141" spans="1:3" x14ac:dyDescent="0.25">
      <c r="A141" s="2" t="s">
        <v>134</v>
      </c>
      <c r="B141" s="2">
        <v>2021</v>
      </c>
      <c r="C141" s="2">
        <f t="shared" si="4"/>
        <v>5</v>
      </c>
    </row>
    <row r="142" spans="1:3" x14ac:dyDescent="0.25">
      <c r="A142" s="2" t="s">
        <v>135</v>
      </c>
      <c r="B142" s="2">
        <v>2019</v>
      </c>
      <c r="C142" s="2">
        <f t="shared" si="4"/>
        <v>7</v>
      </c>
    </row>
    <row r="143" spans="1:3" x14ac:dyDescent="0.25">
      <c r="A143" s="2" t="s">
        <v>136</v>
      </c>
      <c r="B143" s="2">
        <v>2019</v>
      </c>
      <c r="C143" s="2">
        <f t="shared" si="4"/>
        <v>7</v>
      </c>
    </row>
    <row r="144" spans="1:3" x14ac:dyDescent="0.25">
      <c r="A144" s="2" t="s">
        <v>137</v>
      </c>
      <c r="B144" s="2">
        <v>2020</v>
      </c>
      <c r="C144" s="2">
        <f t="shared" si="4"/>
        <v>6</v>
      </c>
    </row>
    <row r="145" spans="1:3" x14ac:dyDescent="0.25">
      <c r="A145" s="2" t="s">
        <v>138</v>
      </c>
      <c r="B145" s="2">
        <v>2025</v>
      </c>
      <c r="C145" s="2">
        <f t="shared" si="4"/>
        <v>1</v>
      </c>
    </row>
    <row r="146" spans="1:3" x14ac:dyDescent="0.25">
      <c r="A146" s="2" t="s">
        <v>139</v>
      </c>
      <c r="B146" s="2">
        <v>2019</v>
      </c>
      <c r="C146" s="2">
        <f t="shared" si="4"/>
        <v>7</v>
      </c>
    </row>
    <row r="147" spans="1:3" x14ac:dyDescent="0.25">
      <c r="A147" s="2" t="s">
        <v>140</v>
      </c>
      <c r="B147" s="2">
        <v>2021</v>
      </c>
      <c r="C147" s="2">
        <f t="shared" si="4"/>
        <v>5</v>
      </c>
    </row>
    <row r="148" spans="1:3" x14ac:dyDescent="0.25">
      <c r="A148" s="2" t="s">
        <v>141</v>
      </c>
      <c r="B148" s="2">
        <v>2025</v>
      </c>
      <c r="C148" s="2">
        <f t="shared" si="4"/>
        <v>1</v>
      </c>
    </row>
    <row r="149" spans="1:3" x14ac:dyDescent="0.25">
      <c r="A149" s="2" t="s">
        <v>142</v>
      </c>
      <c r="B149" s="2">
        <v>2022</v>
      </c>
      <c r="C149" s="2">
        <f t="shared" si="4"/>
        <v>4</v>
      </c>
    </row>
    <row r="150" spans="1:3" x14ac:dyDescent="0.25">
      <c r="A150" s="2" t="s">
        <v>143</v>
      </c>
      <c r="B150" s="2">
        <v>2023</v>
      </c>
      <c r="C150" s="2">
        <f t="shared" si="4"/>
        <v>3</v>
      </c>
    </row>
    <row r="151" spans="1:3" x14ac:dyDescent="0.25">
      <c r="A151" s="2" t="s">
        <v>144</v>
      </c>
      <c r="B151" s="2">
        <v>2024</v>
      </c>
      <c r="C151" s="2">
        <f t="shared" si="4"/>
        <v>2</v>
      </c>
    </row>
    <row r="152" spans="1:3" x14ac:dyDescent="0.25">
      <c r="A152" s="3"/>
      <c r="B152" s="3"/>
      <c r="C152" s="3"/>
    </row>
    <row r="153" spans="1:3" x14ac:dyDescent="0.25">
      <c r="A153" s="2" t="s">
        <v>153</v>
      </c>
      <c r="B153" s="2">
        <v>2024</v>
      </c>
      <c r="C153" s="2">
        <f>2026-B153</f>
        <v>2</v>
      </c>
    </row>
    <row r="154" spans="1:3" x14ac:dyDescent="0.25">
      <c r="A154" s="2" t="s">
        <v>154</v>
      </c>
      <c r="B154" s="2">
        <v>2024</v>
      </c>
      <c r="C154" s="2">
        <f t="shared" ref="C154:C167" si="5">2026-B154</f>
        <v>2</v>
      </c>
    </row>
    <row r="155" spans="1:3" x14ac:dyDescent="0.25">
      <c r="A155" s="2" t="s">
        <v>145</v>
      </c>
      <c r="B155" s="2">
        <v>2025</v>
      </c>
      <c r="C155" s="2">
        <f t="shared" si="5"/>
        <v>1</v>
      </c>
    </row>
    <row r="156" spans="1:3" x14ac:dyDescent="0.25">
      <c r="A156" s="2" t="s">
        <v>146</v>
      </c>
      <c r="B156" s="2">
        <v>2025</v>
      </c>
      <c r="C156" s="2">
        <f t="shared" si="5"/>
        <v>1</v>
      </c>
    </row>
    <row r="157" spans="1:3" x14ac:dyDescent="0.25">
      <c r="A157" s="2" t="s">
        <v>155</v>
      </c>
      <c r="B157" s="2">
        <v>2025</v>
      </c>
      <c r="C157" s="2">
        <f t="shared" si="5"/>
        <v>1</v>
      </c>
    </row>
    <row r="158" spans="1:3" x14ac:dyDescent="0.25">
      <c r="A158" s="2" t="s">
        <v>156</v>
      </c>
      <c r="B158" s="2">
        <v>2019</v>
      </c>
      <c r="C158" s="2">
        <f t="shared" si="5"/>
        <v>7</v>
      </c>
    </row>
    <row r="159" spans="1:3" x14ac:dyDescent="0.25">
      <c r="A159" s="2" t="s">
        <v>157</v>
      </c>
      <c r="B159" s="2">
        <v>2020</v>
      </c>
      <c r="C159" s="2">
        <f t="shared" si="5"/>
        <v>6</v>
      </c>
    </row>
    <row r="160" spans="1:3" x14ac:dyDescent="0.25">
      <c r="A160" s="2" t="s">
        <v>147</v>
      </c>
      <c r="B160" s="2">
        <v>2025</v>
      </c>
      <c r="C160" s="2">
        <f t="shared" si="5"/>
        <v>1</v>
      </c>
    </row>
    <row r="161" spans="1:3" x14ac:dyDescent="0.25">
      <c r="A161" s="2" t="s">
        <v>158</v>
      </c>
      <c r="B161" s="2">
        <v>2022</v>
      </c>
      <c r="C161" s="2">
        <f t="shared" si="5"/>
        <v>4</v>
      </c>
    </row>
    <row r="162" spans="1:3" x14ac:dyDescent="0.25">
      <c r="A162" s="2" t="s">
        <v>159</v>
      </c>
      <c r="B162" s="2">
        <v>2022</v>
      </c>
      <c r="C162" s="2">
        <f t="shared" si="5"/>
        <v>4</v>
      </c>
    </row>
    <row r="163" spans="1:3" x14ac:dyDescent="0.25">
      <c r="A163" s="2" t="s">
        <v>152</v>
      </c>
      <c r="B163" s="2"/>
      <c r="C163" s="2"/>
    </row>
    <row r="164" spans="1:3" x14ac:dyDescent="0.25">
      <c r="A164" s="2" t="s">
        <v>149</v>
      </c>
      <c r="B164" s="2">
        <v>2025</v>
      </c>
      <c r="C164" s="2">
        <f t="shared" si="5"/>
        <v>1</v>
      </c>
    </row>
    <row r="165" spans="1:3" x14ac:dyDescent="0.25">
      <c r="A165" s="2" t="s">
        <v>160</v>
      </c>
      <c r="B165" s="2">
        <v>2019</v>
      </c>
      <c r="C165" s="2">
        <f t="shared" si="5"/>
        <v>7</v>
      </c>
    </row>
    <row r="166" spans="1:3" x14ac:dyDescent="0.25">
      <c r="A166" s="2" t="s">
        <v>150</v>
      </c>
      <c r="B166" s="2">
        <v>2019</v>
      </c>
      <c r="C166" s="2">
        <f t="shared" si="5"/>
        <v>7</v>
      </c>
    </row>
    <row r="167" spans="1:3" x14ac:dyDescent="0.25">
      <c r="A167" s="2" t="s">
        <v>151</v>
      </c>
      <c r="B167" s="2">
        <v>2020</v>
      </c>
      <c r="C167" s="2">
        <f t="shared" si="5"/>
        <v>6</v>
      </c>
    </row>
  </sheetData>
  <autoFilter ref="A4:C151" xr:uid="{A5FB3F02-59A3-4C24-8ABD-FAF9B4FD5AFF}">
    <sortState xmlns:xlrd2="http://schemas.microsoft.com/office/spreadsheetml/2017/richdata2" ref="A5:C151">
      <sortCondition ref="A4"/>
    </sortState>
  </autoFilter>
  <mergeCells count="2">
    <mergeCell ref="A2:C2"/>
    <mergeCell ref="A3:C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State of South Dakota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Monitoring List and Cycle 2026</dc:title>
  <dc:creator>Scott, Jerika</dc:creator>
  <cp:lastModifiedBy>Odean-Carlin, Kodi</cp:lastModifiedBy>
  <dcterms:created xsi:type="dcterms:W3CDTF">2026-04-23T18:38:37Z</dcterms:created>
  <dcterms:modified xsi:type="dcterms:W3CDTF">2026-06-09T18:23:26Z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3b1a8e-41ed-4bc7-92d1-0305fbefd661_Enabled">
    <vt:lpwstr>true</vt:lpwstr>
  </property>
  <property fmtid="{D5CDD505-2E9C-101B-9397-08002B2CF9AE}" pid="3" name="MSIP_Label_ec3b1a8e-41ed-4bc7-92d1-0305fbefd661_SetDate">
    <vt:lpwstr>2026-04-23T18:45:07Z</vt:lpwstr>
  </property>
  <property fmtid="{D5CDD505-2E9C-101B-9397-08002B2CF9AE}" pid="4" name="MSIP_Label_ec3b1a8e-41ed-4bc7-92d1-0305fbefd661_Method">
    <vt:lpwstr>Standard</vt:lpwstr>
  </property>
  <property fmtid="{D5CDD505-2E9C-101B-9397-08002B2CF9AE}" pid="5" name="MSIP_Label_ec3b1a8e-41ed-4bc7-92d1-0305fbefd661_Name">
    <vt:lpwstr>M365-General - Anyone (Unrestricted)-Prod</vt:lpwstr>
  </property>
  <property fmtid="{D5CDD505-2E9C-101B-9397-08002B2CF9AE}" pid="6" name="MSIP_Label_ec3b1a8e-41ed-4bc7-92d1-0305fbefd661_SiteId">
    <vt:lpwstr>70af547c-69ab-416d-b4a6-543b5ce52b99</vt:lpwstr>
  </property>
  <property fmtid="{D5CDD505-2E9C-101B-9397-08002B2CF9AE}" pid="7" name="MSIP_Label_ec3b1a8e-41ed-4bc7-92d1-0305fbefd661_ActionId">
    <vt:lpwstr>8e985144-051e-4559-8a16-5a5962060b06</vt:lpwstr>
  </property>
  <property fmtid="{D5CDD505-2E9C-101B-9397-08002B2CF9AE}" pid="8" name="MSIP_Label_ec3b1a8e-41ed-4bc7-92d1-0305fbefd661_ContentBits">
    <vt:lpwstr>0</vt:lpwstr>
  </property>
  <property fmtid="{D5CDD505-2E9C-101B-9397-08002B2CF9AE}" pid="9" name="MSIP_Label_ec3b1a8e-41ed-4bc7-92d1-0305fbefd661_Tag">
    <vt:lpwstr>10, 3, 0, 1</vt:lpwstr>
  </property>
</Properties>
</file>