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ate Aid\1. State Aid Calculations\PAYMENTS\2025\"/>
    </mc:Choice>
  </mc:AlternateContent>
  <xr:revisionPtr revIDLastSave="0" documentId="13_ncr:1_{C04527B2-3301-40E9-A1DD-64BFA960FEE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ugust FY2025" sheetId="1" r:id="rId1"/>
  </sheets>
  <definedNames>
    <definedName name="_xlnm._FilterDatabase" localSheetId="0" hidden="1">'August FY2025'!$A$5:$F$5</definedName>
    <definedName name="_xlnm.Print_Titles" localSheetId="0">'August FY2025'!$1:$6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7" i="1"/>
  <c r="E156" i="1" l="1"/>
  <c r="C156" i="1"/>
  <c r="D156" i="1" l="1"/>
</calcChain>
</file>

<file path=xl/sharedStrings.xml><?xml version="1.0" encoding="utf-8"?>
<sst xmlns="http://schemas.openxmlformats.org/spreadsheetml/2006/main" count="157" uniqueCount="157">
  <si>
    <t>Plankinton 01-1</t>
  </si>
  <si>
    <t>White Lake 01-3</t>
  </si>
  <si>
    <t>Huron 02-2</t>
  </si>
  <si>
    <t>Iroquois 02-3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</si>
  <si>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</si>
  <si>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</si>
  <si>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</si>
  <si>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</si>
  <si>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</si>
  <si>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</si>
  <si>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</si>
  <si>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</si>
  <si>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</si>
  <si>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</si>
  <si>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</si>
  <si>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</si>
  <si>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</si>
  <si>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</si>
  <si>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</si>
  <si>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</si>
  <si>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</si>
  <si>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</si>
  <si>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</si>
  <si>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</si>
  <si>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</si>
  <si>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</si>
  <si>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</si>
  <si>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</si>
  <si>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</si>
  <si>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</si>
  <si>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</si>
  <si>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</si>
  <si>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</si>
  <si>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</si>
  <si>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</si>
  <si>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</si>
  <si>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</si>
  <si>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</si>
  <si>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</si>
  <si>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</si>
  <si>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</si>
  <si>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</si>
  <si>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Deuel 19-4</t>
  </si>
  <si>
    <t>Eagle Butte 20-1</t>
  </si>
  <si>
    <t>Timber Lake 20-3</t>
  </si>
  <si>
    <t>Armour 21-1</t>
  </si>
  <si>
    <t>Bowdle 22-1</t>
  </si>
  <si>
    <t>Edmunds Central 22-5</t>
  </si>
  <si>
    <t>Ipswich Public 22-6</t>
  </si>
  <si>
    <t>Edgemont 23-1</t>
  </si>
  <si>
    <t>Hot Springs 23-2</t>
  </si>
  <si>
    <t>Oelrichs 23-3</t>
  </si>
  <si>
    <t>Faulkton 24-4</t>
  </si>
  <si>
    <t>Big Stone City 25-1</t>
  </si>
  <si>
    <t>Milbank 25-4</t>
  </si>
  <si>
    <t>Burke 26-2</t>
  </si>
  <si>
    <t>Gregory 26-4</t>
  </si>
  <si>
    <t>Haakon 27-1</t>
  </si>
  <si>
    <t>Castlewood 28-1</t>
  </si>
  <si>
    <t>Estelline 28-2</t>
  </si>
  <si>
    <t>Hamlin 28-3</t>
  </si>
  <si>
    <t>Miller 29-4</t>
  </si>
  <si>
    <t>Hanson 30-1</t>
  </si>
  <si>
    <t>Harding County 31-1</t>
  </si>
  <si>
    <t>Pierre 32-2</t>
  </si>
  <si>
    <t>Freeman 33-1</t>
  </si>
  <si>
    <t>Menno 33-2</t>
  </si>
  <si>
    <t>Parkston 33-3</t>
  </si>
  <si>
    <t>Tripp-Delmont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</si>
  <si>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</si>
  <si>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</si>
  <si>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</si>
  <si>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</si>
  <si>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</si>
  <si>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</si>
  <si>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</si>
  <si>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39-1</t>
  </si>
  <si>
    <t>Madison Central 39-2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</si>
  <si>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</si>
  <si>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</si>
  <si>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</si>
  <si>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</si>
  <si>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</si>
  <si>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</si>
  <si>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</si>
  <si>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</si>
  <si>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</si>
  <si>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</si>
  <si>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</si>
  <si>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</si>
  <si>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 - Hecla 45-4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</si>
  <si>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</si>
  <si>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</si>
  <si>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</si>
  <si>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</si>
  <si>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</si>
  <si>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</si>
  <si>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</si>
  <si>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</si>
  <si>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</si>
  <si>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</si>
  <si>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</si>
  <si>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</si>
  <si>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</si>
  <si>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</si>
  <si>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</si>
  <si>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</si>
  <si>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51-4</t>
  </si>
  <si>
    <t>Wall 51-5</t>
  </si>
  <si>
    <t>Bison 52-1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</si>
  <si>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</si>
  <si>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</si>
  <si>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</si>
  <si>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</si>
  <si>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</si>
  <si>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</si>
  <si>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</si>
  <si>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</si>
  <si>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</si>
  <si>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</si>
  <si>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</si>
  <si>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</si>
  <si>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</si>
  <si>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</si>
  <si>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</si>
  <si>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Centerville 60-1</t>
  </si>
  <si>
    <t>Marion 60-3</t>
  </si>
  <si>
    <t>Parker 60-4</t>
  </si>
  <si>
    <t>Alcester-Hudson 61-1</t>
  </si>
  <si>
    <t>Beresford 61-2</t>
  </si>
  <si>
    <t>Elk Point-Jefferson 61-7</t>
  </si>
  <si>
    <t>Dakota Valley 61-8</t>
  </si>
  <si>
    <t>Selby 62-5</t>
  </si>
  <si>
    <t>Mobridge-Pollock 62-6</t>
  </si>
  <si>
    <t>Gayville-Volin 63-1</t>
  </si>
  <si>
    <t>Yankton 63-3</t>
  </si>
  <si>
    <t>Dupree 64-2</t>
  </si>
  <si>
    <t>Todd County 66-1</t>
  </si>
  <si>
    <t>District Number</t>
  </si>
  <si>
    <t>District Name</t>
  </si>
  <si>
    <t>South Central 26-5</t>
  </si>
  <si>
    <t>Lemmon 52-4</t>
  </si>
  <si>
    <t>Webster Area 18-5</t>
  </si>
  <si>
    <t>Bridgewater-Emery 30-3</t>
  </si>
  <si>
    <t>Langford Area 45-5</t>
  </si>
  <si>
    <t>Viborg-Hurley 60-6</t>
  </si>
  <si>
    <t>Corsica-Stickney 21-3</t>
  </si>
  <si>
    <t>Special Education</t>
  </si>
  <si>
    <t>Oglala Lakota 65-1</t>
  </si>
  <si>
    <t>General 
Fund</t>
  </si>
  <si>
    <t>(10 - 3111)</t>
  </si>
  <si>
    <t>(22 - 3121)</t>
  </si>
  <si>
    <t>Oldham-Ramona-Rutland 39-6</t>
  </si>
  <si>
    <t>Colome 59-3</t>
  </si>
  <si>
    <t>as of 08/27/2024</t>
  </si>
  <si>
    <t xml:space="preserve"> Total Paid in August</t>
  </si>
  <si>
    <t>Fiscal Year 2025 State Aid Payment -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</si>
</sst>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/>
    <xf numFmtId="6" fontId="5" fillId="0" borderId="0" xfId="0" applyNumberFormat="1" applyFont="1" applyFill="1"/>
    <xf numFmtId="0" fontId="7" fillId="0" borderId="0" xfId="0" applyFont="1" applyFill="1" applyBorder="1" applyAlignment="1">
      <alignment horizontal="left"/>
    </xf>
    <xf numFmtId="44" fontId="6" fillId="0" borderId="1" xfId="1" applyFont="1" applyFill="1" applyBorder="1" applyAlignment="1">
      <alignment horizontal="center" wrapText="1"/>
    </xf>
    <xf numFmtId="6" fontId="4" fillId="0" borderId="4" xfId="0" applyNumberFormat="1" applyFont="1" applyFill="1" applyBorder="1"/>
    <xf numFmtId="6" fontId="4" fillId="0" borderId="0" xfId="0" applyNumberFormat="1" applyFont="1" applyFill="1" applyBorder="1"/>
    <xf numFmtId="0" fontId="8" fillId="0" borderId="5" xfId="0" applyFont="1" applyBorder="1"/>
    <xf numFmtId="0" fontId="8" fillId="0" borderId="5" xfId="0" applyFont="1" applyBorder="1" applyAlignment="1">
      <alignment horizontal="right"/>
    </xf>
    <xf numFmtId="6" fontId="8" fillId="0" borderId="5" xfId="0" applyNumberFormat="1" applyFont="1" applyBorder="1"/>
    <xf numFmtId="6" fontId="9" fillId="0" borderId="5" xfId="0" applyNumberFormat="1" applyFont="1" applyBorder="1"/>
    <xf numFmtId="0" fontId="8" fillId="0" borderId="6" xfId="0" applyFont="1" applyBorder="1"/>
    <xf numFmtId="0" fontId="8" fillId="0" borderId="6" xfId="0" applyFont="1" applyBorder="1" applyAlignment="1">
      <alignment horizontal="right"/>
    </xf>
    <xf numFmtId="44" fontId="9" fillId="0" borderId="1" xfId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4" fontId="2" fillId="0" borderId="2" xfId="1" applyFont="1" applyFill="1" applyBorder="1" applyAlignment="1">
      <alignment horizontal="center" wrapText="1"/>
    </xf>
    <xf numFmtId="44" fontId="2" fillId="0" borderId="3" xfId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142876</xdr:colOff>
      <xdr:row>0</xdr:row>
      <xdr:rowOff>57150</xdr:rowOff>
    </xdr:from>
    <xdr:to>
      <xdr:col>4</xdr:col>
      <xdr:colOff>942975</xdr:colOff>
      <xdr:row>2</xdr:row>
      <xdr:rowOff>85725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86DD086C-6E41-497B-B00A-C6743F342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0926" y="57150"/>
          <a:ext cx="1781174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6"/>
  <sheetViews>
    <sheetView showGridLines="0" tabSelected="1" workbookViewId="0">
      <pane ySplit="6" topLeftCell="A7" activePane="bottomLeft" state="frozen"/>
      <selection pane="bottomLeft" activeCell="J14" sqref="J14"/>
    </sheetView>
  </sheetViews>
  <sheetFormatPr defaultColWidth="8.7109375" defaultRowHeight="12.75" x14ac:dyDescent="0.2"/>
  <cols>
    <col min="1" max="1" width="25.140625" style="2" customWidth="1"/>
    <col min="2" max="2" width="11.85546875" style="2" customWidth="1"/>
    <col min="3" max="6" width="14.7109375" style="2" customWidth="1"/>
    <col min="7" max="7" width="12.7109375" style="2" customWidth="1"/>
    <col min="8" max="8" width="3.5703125" style="2" bestFit="1" customWidth="1"/>
    <col min="9" max="9" width="10.42578125" style="2" bestFit="1" customWidth="1"/>
    <col min="10" max="16384" width="8.7109375" style="2"/>
  </cols>
  <sheetData>
    <row r="1" spans="1:7" ht="18.75" x14ac:dyDescent="0.3">
      <c r="A1" s="5" t="s">
        <v>156</v>
      </c>
    </row>
    <row r="2" spans="1:7" x14ac:dyDescent="0.2">
      <c r="A2" s="1" t="s">
        <v>154</v>
      </c>
    </row>
    <row r="3" spans="1:7" ht="8.25" customHeight="1" x14ac:dyDescent="0.2">
      <c r="B3" s="1"/>
    </row>
    <row r="4" spans="1:7" ht="6" customHeight="1" x14ac:dyDescent="0.2"/>
    <row r="5" spans="1:7" ht="48.75" customHeight="1" x14ac:dyDescent="0.25">
      <c r="A5" s="16" t="s">
        <v>139</v>
      </c>
      <c r="B5" s="16" t="s">
        <v>138</v>
      </c>
      <c r="C5" s="6" t="s">
        <v>149</v>
      </c>
      <c r="D5" s="15" t="s">
        <v>147</v>
      </c>
      <c r="E5" s="18" t="s">
        <v>155</v>
      </c>
    </row>
    <row r="6" spans="1:7" ht="15.75" customHeight="1" x14ac:dyDescent="0.25">
      <c r="A6" s="17"/>
      <c r="B6" s="17"/>
      <c r="C6" s="6" t="s">
        <v>150</v>
      </c>
      <c r="D6" s="6" t="s">
        <v>151</v>
      </c>
      <c r="E6" s="19"/>
    </row>
    <row r="7" spans="1:7" x14ac:dyDescent="0.2">
      <c r="A7" s="9" t="s">
        <v>13</v>
      </c>
      <c r="B7" s="10">
        <v>6001</v>
      </c>
      <c r="C7" s="11">
        <v>1583680</v>
      </c>
      <c r="D7" s="11">
        <v>595839</v>
      </c>
      <c r="E7" s="12">
        <f>SUM(C7:D7)</f>
        <v>2179519</v>
      </c>
      <c r="G7" s="3"/>
    </row>
    <row r="8" spans="1:7" x14ac:dyDescent="0.2">
      <c r="A8" s="13" t="s">
        <v>123</v>
      </c>
      <c r="B8" s="14">
        <v>58003</v>
      </c>
      <c r="C8" s="11">
        <v>0</v>
      </c>
      <c r="D8" s="11">
        <v>0</v>
      </c>
      <c r="E8" s="12">
        <f t="shared" ref="E8:E71" si="0">SUM(C8:D8)</f>
        <v>0</v>
      </c>
    </row>
    <row r="9" spans="1:7" x14ac:dyDescent="0.2">
      <c r="A9" s="13" t="s">
        <v>128</v>
      </c>
      <c r="B9" s="14">
        <v>61001</v>
      </c>
      <c r="C9" s="11">
        <v>127075</v>
      </c>
      <c r="D9" s="11">
        <v>0</v>
      </c>
      <c r="E9" s="12">
        <f t="shared" si="0"/>
        <v>127075</v>
      </c>
    </row>
    <row r="10" spans="1:7" ht="15.75" customHeight="1" x14ac:dyDescent="0.2">
      <c r="A10" s="13" t="s">
        <v>22</v>
      </c>
      <c r="B10" s="14">
        <v>11001</v>
      </c>
      <c r="C10" s="11">
        <v>123861</v>
      </c>
      <c r="D10" s="11">
        <v>0</v>
      </c>
      <c r="E10" s="12">
        <f t="shared" si="0"/>
        <v>123861</v>
      </c>
    </row>
    <row r="11" spans="1:7" x14ac:dyDescent="0.2">
      <c r="A11" s="13" t="s">
        <v>73</v>
      </c>
      <c r="B11" s="14">
        <v>38001</v>
      </c>
      <c r="C11" s="11">
        <v>106007</v>
      </c>
      <c r="D11" s="11">
        <v>0</v>
      </c>
      <c r="E11" s="12">
        <f t="shared" si="0"/>
        <v>106007</v>
      </c>
    </row>
    <row r="12" spans="1:7" x14ac:dyDescent="0.2">
      <c r="A12" s="13" t="s">
        <v>45</v>
      </c>
      <c r="B12" s="14">
        <v>21001</v>
      </c>
      <c r="C12" s="11">
        <v>109533</v>
      </c>
      <c r="D12" s="11">
        <v>460</v>
      </c>
      <c r="E12" s="12">
        <f t="shared" si="0"/>
        <v>109993</v>
      </c>
    </row>
    <row r="13" spans="1:7" x14ac:dyDescent="0.2">
      <c r="A13" s="13" t="s">
        <v>6</v>
      </c>
      <c r="B13" s="14">
        <v>4001</v>
      </c>
      <c r="C13" s="11">
        <v>116542</v>
      </c>
      <c r="D13" s="11">
        <v>3502</v>
      </c>
      <c r="E13" s="12">
        <f t="shared" si="0"/>
        <v>120044</v>
      </c>
    </row>
    <row r="14" spans="1:7" x14ac:dyDescent="0.2">
      <c r="A14" s="13" t="s">
        <v>95</v>
      </c>
      <c r="B14" s="14">
        <v>49001</v>
      </c>
      <c r="C14" s="11">
        <v>250082</v>
      </c>
      <c r="D14" s="11">
        <v>20788</v>
      </c>
      <c r="E14" s="12">
        <f t="shared" si="0"/>
        <v>270870</v>
      </c>
    </row>
    <row r="15" spans="1:7" x14ac:dyDescent="0.2">
      <c r="A15" s="13" t="s">
        <v>19</v>
      </c>
      <c r="B15" s="14">
        <v>9001</v>
      </c>
      <c r="C15" s="11">
        <v>504673</v>
      </c>
      <c r="D15" s="11">
        <v>86279</v>
      </c>
      <c r="E15" s="12">
        <f t="shared" si="0"/>
        <v>590952</v>
      </c>
    </row>
    <row r="16" spans="1:7" x14ac:dyDescent="0.2">
      <c r="A16" s="13" t="s">
        <v>5</v>
      </c>
      <c r="B16" s="14">
        <v>3001</v>
      </c>
      <c r="C16" s="11">
        <v>235958</v>
      </c>
      <c r="D16" s="11">
        <v>40187</v>
      </c>
      <c r="E16" s="12">
        <f t="shared" si="0"/>
        <v>276145</v>
      </c>
    </row>
    <row r="17" spans="1:5" x14ac:dyDescent="0.2">
      <c r="A17" s="13" t="s">
        <v>129</v>
      </c>
      <c r="B17" s="14">
        <v>61002</v>
      </c>
      <c r="C17" s="11">
        <v>251331</v>
      </c>
      <c r="D17" s="11">
        <v>30135</v>
      </c>
      <c r="E17" s="12">
        <f t="shared" si="0"/>
        <v>281466</v>
      </c>
    </row>
    <row r="18" spans="1:5" x14ac:dyDescent="0.2">
      <c r="A18" s="13" t="s">
        <v>53</v>
      </c>
      <c r="B18" s="14">
        <v>25001</v>
      </c>
      <c r="C18" s="11">
        <v>7316</v>
      </c>
      <c r="D18" s="11">
        <v>0</v>
      </c>
      <c r="E18" s="12">
        <f t="shared" si="0"/>
        <v>7316</v>
      </c>
    </row>
    <row r="19" spans="1:5" x14ac:dyDescent="0.2">
      <c r="A19" s="13" t="s">
        <v>109</v>
      </c>
      <c r="B19" s="14">
        <v>52001</v>
      </c>
      <c r="C19" s="11">
        <v>48395</v>
      </c>
      <c r="D19" s="11">
        <v>0</v>
      </c>
      <c r="E19" s="12">
        <f t="shared" si="0"/>
        <v>48395</v>
      </c>
    </row>
    <row r="20" spans="1:5" x14ac:dyDescent="0.2">
      <c r="A20" s="13" t="s">
        <v>7</v>
      </c>
      <c r="B20" s="14">
        <v>4002</v>
      </c>
      <c r="C20" s="11">
        <v>225200</v>
      </c>
      <c r="D20" s="11">
        <v>0</v>
      </c>
      <c r="E20" s="12">
        <f t="shared" si="0"/>
        <v>225200</v>
      </c>
    </row>
    <row r="21" spans="1:5" x14ac:dyDescent="0.2">
      <c r="A21" s="13" t="s">
        <v>46</v>
      </c>
      <c r="B21" s="14">
        <v>22001</v>
      </c>
      <c r="C21" s="11">
        <v>26170</v>
      </c>
      <c r="D21" s="11">
        <v>0</v>
      </c>
      <c r="E21" s="12">
        <f t="shared" si="0"/>
        <v>26170</v>
      </c>
    </row>
    <row r="22" spans="1:5" x14ac:dyDescent="0.2">
      <c r="A22" s="13" t="s">
        <v>96</v>
      </c>
      <c r="B22" s="14">
        <v>49002</v>
      </c>
      <c r="C22" s="11">
        <v>1869293</v>
      </c>
      <c r="D22" s="11">
        <v>286130</v>
      </c>
      <c r="E22" s="12">
        <f t="shared" si="0"/>
        <v>2155423</v>
      </c>
    </row>
    <row r="23" spans="1:5" x14ac:dyDescent="0.2">
      <c r="A23" s="13" t="s">
        <v>143</v>
      </c>
      <c r="B23" s="13">
        <v>30003</v>
      </c>
      <c r="C23" s="11">
        <v>150654</v>
      </c>
      <c r="D23" s="11">
        <v>12200</v>
      </c>
      <c r="E23" s="12">
        <f t="shared" si="0"/>
        <v>162854</v>
      </c>
    </row>
    <row r="24" spans="1:5" x14ac:dyDescent="0.2">
      <c r="A24" s="13" t="s">
        <v>90</v>
      </c>
      <c r="B24" s="14">
        <v>45004</v>
      </c>
      <c r="C24" s="11">
        <v>117595</v>
      </c>
      <c r="D24" s="11">
        <v>0</v>
      </c>
      <c r="E24" s="12">
        <f t="shared" si="0"/>
        <v>117595</v>
      </c>
    </row>
    <row r="25" spans="1:5" x14ac:dyDescent="0.2">
      <c r="A25" s="13" t="s">
        <v>9</v>
      </c>
      <c r="B25" s="14">
        <v>5001</v>
      </c>
      <c r="C25" s="11">
        <v>1257364</v>
      </c>
      <c r="D25" s="11">
        <v>331070</v>
      </c>
      <c r="E25" s="12">
        <f t="shared" si="0"/>
        <v>1588434</v>
      </c>
    </row>
    <row r="26" spans="1:5" x14ac:dyDescent="0.2">
      <c r="A26" s="13" t="s">
        <v>55</v>
      </c>
      <c r="B26" s="14">
        <v>26002</v>
      </c>
      <c r="C26" s="11">
        <v>109271</v>
      </c>
      <c r="D26" s="11">
        <v>0</v>
      </c>
      <c r="E26" s="12">
        <f t="shared" si="0"/>
        <v>109271</v>
      </c>
    </row>
    <row r="27" spans="1:5" x14ac:dyDescent="0.2">
      <c r="A27" s="13" t="s">
        <v>85</v>
      </c>
      <c r="B27" s="14">
        <v>43001</v>
      </c>
      <c r="C27" s="11">
        <v>161461</v>
      </c>
      <c r="D27" s="11">
        <v>18291</v>
      </c>
      <c r="E27" s="12">
        <f t="shared" si="0"/>
        <v>179752</v>
      </c>
    </row>
    <row r="28" spans="1:5" x14ac:dyDescent="0.2">
      <c r="A28" s="13" t="s">
        <v>80</v>
      </c>
      <c r="B28" s="14">
        <v>41001</v>
      </c>
      <c r="C28" s="11">
        <v>263435</v>
      </c>
      <c r="D28" s="11">
        <v>9794</v>
      </c>
      <c r="E28" s="12">
        <f t="shared" si="0"/>
        <v>273229</v>
      </c>
    </row>
    <row r="29" spans="1:5" x14ac:dyDescent="0.2">
      <c r="A29" s="13" t="s">
        <v>58</v>
      </c>
      <c r="B29" s="14">
        <v>28001</v>
      </c>
      <c r="C29" s="11">
        <v>166530</v>
      </c>
      <c r="D29" s="11">
        <v>9444</v>
      </c>
      <c r="E29" s="12">
        <f t="shared" si="0"/>
        <v>175974</v>
      </c>
    </row>
    <row r="30" spans="1:5" x14ac:dyDescent="0.2">
      <c r="A30" s="13" t="s">
        <v>125</v>
      </c>
      <c r="B30" s="14">
        <v>60001</v>
      </c>
      <c r="C30" s="11">
        <v>129072</v>
      </c>
      <c r="D30" s="11">
        <v>0</v>
      </c>
      <c r="E30" s="12">
        <f t="shared" si="0"/>
        <v>129072</v>
      </c>
    </row>
    <row r="31" spans="1:5" x14ac:dyDescent="0.2">
      <c r="A31" s="13" t="s">
        <v>17</v>
      </c>
      <c r="B31" s="14">
        <v>7001</v>
      </c>
      <c r="C31" s="11">
        <v>322568</v>
      </c>
      <c r="D31" s="11">
        <v>66063</v>
      </c>
      <c r="E31" s="12">
        <f t="shared" si="0"/>
        <v>388631</v>
      </c>
    </row>
    <row r="32" spans="1:5" x14ac:dyDescent="0.2">
      <c r="A32" s="13" t="s">
        <v>76</v>
      </c>
      <c r="B32" s="14">
        <v>39001</v>
      </c>
      <c r="C32" s="11">
        <v>175030</v>
      </c>
      <c r="D32" s="11">
        <v>0</v>
      </c>
      <c r="E32" s="12">
        <f t="shared" si="0"/>
        <v>175030</v>
      </c>
    </row>
    <row r="33" spans="1:5" x14ac:dyDescent="0.2">
      <c r="A33" s="13" t="s">
        <v>25</v>
      </c>
      <c r="B33" s="14">
        <v>12002</v>
      </c>
      <c r="C33" s="11">
        <v>119721</v>
      </c>
      <c r="D33" s="11">
        <v>0</v>
      </c>
      <c r="E33" s="12">
        <f t="shared" si="0"/>
        <v>119721</v>
      </c>
    </row>
    <row r="34" spans="1:5" x14ac:dyDescent="0.2">
      <c r="A34" s="13" t="s">
        <v>103</v>
      </c>
      <c r="B34" s="14">
        <v>50005</v>
      </c>
      <c r="C34" s="11">
        <v>156493</v>
      </c>
      <c r="D34" s="11">
        <v>0</v>
      </c>
      <c r="E34" s="12">
        <f t="shared" si="0"/>
        <v>156493</v>
      </c>
    </row>
    <row r="35" spans="1:5" x14ac:dyDescent="0.2">
      <c r="A35" s="13" t="s">
        <v>153</v>
      </c>
      <c r="B35" s="14">
        <v>59003</v>
      </c>
      <c r="C35" s="11">
        <v>61116</v>
      </c>
      <c r="D35" s="11">
        <v>0</v>
      </c>
      <c r="E35" s="12">
        <f t="shared" si="0"/>
        <v>61116</v>
      </c>
    </row>
    <row r="36" spans="1:5" x14ac:dyDescent="0.2">
      <c r="A36" s="13" t="s">
        <v>146</v>
      </c>
      <c r="B36" s="14">
        <v>21003</v>
      </c>
      <c r="C36" s="11">
        <v>92449</v>
      </c>
      <c r="D36" s="11">
        <v>0</v>
      </c>
      <c r="E36" s="12">
        <f t="shared" si="0"/>
        <v>92449</v>
      </c>
    </row>
    <row r="37" spans="1:5" x14ac:dyDescent="0.2">
      <c r="A37" s="13" t="s">
        <v>36</v>
      </c>
      <c r="B37" s="14">
        <v>16001</v>
      </c>
      <c r="C37" s="11">
        <v>0</v>
      </c>
      <c r="D37" s="11">
        <v>0</v>
      </c>
      <c r="E37" s="12">
        <f t="shared" si="0"/>
        <v>0</v>
      </c>
    </row>
    <row r="38" spans="1:5" x14ac:dyDescent="0.2">
      <c r="A38" s="13" t="s">
        <v>131</v>
      </c>
      <c r="B38" s="14">
        <v>61008</v>
      </c>
      <c r="C38" s="11">
        <v>414251</v>
      </c>
      <c r="D38" s="11">
        <v>7826</v>
      </c>
      <c r="E38" s="12">
        <f t="shared" si="0"/>
        <v>422077</v>
      </c>
    </row>
    <row r="39" spans="1:5" x14ac:dyDescent="0.2">
      <c r="A39" s="13" t="s">
        <v>74</v>
      </c>
      <c r="B39" s="14">
        <v>38002</v>
      </c>
      <c r="C39" s="11">
        <v>128093</v>
      </c>
      <c r="D39" s="11">
        <v>0</v>
      </c>
      <c r="E39" s="12">
        <f t="shared" si="0"/>
        <v>128093</v>
      </c>
    </row>
    <row r="40" spans="1:5" x14ac:dyDescent="0.2">
      <c r="A40" s="13" t="s">
        <v>97</v>
      </c>
      <c r="B40" s="14">
        <v>49003</v>
      </c>
      <c r="C40" s="11">
        <v>355439</v>
      </c>
      <c r="D40" s="11">
        <v>30793</v>
      </c>
      <c r="E40" s="12">
        <f t="shared" si="0"/>
        <v>386232</v>
      </c>
    </row>
    <row r="41" spans="1:5" x14ac:dyDescent="0.2">
      <c r="A41" s="13" t="s">
        <v>12</v>
      </c>
      <c r="B41" s="14">
        <v>5006</v>
      </c>
      <c r="C41" s="11">
        <v>120297</v>
      </c>
      <c r="D41" s="11">
        <v>0</v>
      </c>
      <c r="E41" s="12">
        <f t="shared" si="0"/>
        <v>120297</v>
      </c>
    </row>
    <row r="42" spans="1:5" x14ac:dyDescent="0.2">
      <c r="A42" s="13" t="s">
        <v>42</v>
      </c>
      <c r="B42" s="14">
        <v>19004</v>
      </c>
      <c r="C42" s="11">
        <v>138675</v>
      </c>
      <c r="D42" s="11">
        <v>0</v>
      </c>
      <c r="E42" s="12">
        <f t="shared" si="0"/>
        <v>138675</v>
      </c>
    </row>
    <row r="43" spans="1:5" x14ac:dyDescent="0.2">
      <c r="A43" s="13" t="s">
        <v>118</v>
      </c>
      <c r="B43" s="14">
        <v>56002</v>
      </c>
      <c r="C43" s="11">
        <v>33294</v>
      </c>
      <c r="D43" s="11">
        <v>0</v>
      </c>
      <c r="E43" s="12">
        <f t="shared" si="0"/>
        <v>33294</v>
      </c>
    </row>
    <row r="44" spans="1:5" x14ac:dyDescent="0.2">
      <c r="A44" s="13" t="s">
        <v>104</v>
      </c>
      <c r="B44" s="14">
        <v>51001</v>
      </c>
      <c r="C44" s="11">
        <v>1344089</v>
      </c>
      <c r="D44" s="11">
        <v>299174</v>
      </c>
      <c r="E44" s="12">
        <f t="shared" si="0"/>
        <v>1643263</v>
      </c>
    </row>
    <row r="45" spans="1:5" x14ac:dyDescent="0.2">
      <c r="A45" s="13" t="s">
        <v>136</v>
      </c>
      <c r="B45" s="14">
        <v>64002</v>
      </c>
      <c r="C45" s="11">
        <v>217744</v>
      </c>
      <c r="D45" s="11">
        <v>49043</v>
      </c>
      <c r="E45" s="12">
        <f t="shared" si="0"/>
        <v>266787</v>
      </c>
    </row>
    <row r="46" spans="1:5" x14ac:dyDescent="0.2">
      <c r="A46" s="13" t="s">
        <v>43</v>
      </c>
      <c r="B46" s="14">
        <v>20001</v>
      </c>
      <c r="C46" s="11">
        <v>213453</v>
      </c>
      <c r="D46" s="11">
        <v>42586</v>
      </c>
      <c r="E46" s="12">
        <f t="shared" si="0"/>
        <v>256039</v>
      </c>
    </row>
    <row r="47" spans="1:5" x14ac:dyDescent="0.2">
      <c r="A47" s="13" t="s">
        <v>49</v>
      </c>
      <c r="B47" s="14">
        <v>23001</v>
      </c>
      <c r="C47" s="11">
        <v>0</v>
      </c>
      <c r="D47" s="11">
        <v>0</v>
      </c>
      <c r="E47" s="12">
        <f t="shared" si="0"/>
        <v>0</v>
      </c>
    </row>
    <row r="48" spans="1:5" x14ac:dyDescent="0.2">
      <c r="A48" s="13" t="s">
        <v>47</v>
      </c>
      <c r="B48" s="14">
        <v>22005</v>
      </c>
      <c r="C48" s="11">
        <v>6439</v>
      </c>
      <c r="D48" s="11">
        <v>0</v>
      </c>
      <c r="E48" s="12">
        <f t="shared" si="0"/>
        <v>6439</v>
      </c>
    </row>
    <row r="49" spans="1:5" x14ac:dyDescent="0.2">
      <c r="A49" s="13" t="s">
        <v>37</v>
      </c>
      <c r="B49" s="14">
        <v>16002</v>
      </c>
      <c r="C49" s="11">
        <v>0</v>
      </c>
      <c r="D49" s="11">
        <v>0</v>
      </c>
      <c r="E49" s="12">
        <f t="shared" si="0"/>
        <v>0</v>
      </c>
    </row>
    <row r="50" spans="1:5" x14ac:dyDescent="0.2">
      <c r="A50" s="13" t="s">
        <v>130</v>
      </c>
      <c r="B50" s="14">
        <v>61007</v>
      </c>
      <c r="C50" s="11">
        <v>262262</v>
      </c>
      <c r="D50" s="11">
        <v>33344</v>
      </c>
      <c r="E50" s="12">
        <f t="shared" si="0"/>
        <v>295606</v>
      </c>
    </row>
    <row r="51" spans="1:5" x14ac:dyDescent="0.2">
      <c r="A51" s="13" t="s">
        <v>10</v>
      </c>
      <c r="B51" s="14">
        <v>5003</v>
      </c>
      <c r="C51" s="11">
        <v>105895</v>
      </c>
      <c r="D51" s="11">
        <v>0</v>
      </c>
      <c r="E51" s="12">
        <f t="shared" si="0"/>
        <v>105895</v>
      </c>
    </row>
    <row r="52" spans="1:5" x14ac:dyDescent="0.2">
      <c r="A52" s="13" t="s">
        <v>59</v>
      </c>
      <c r="B52" s="14">
        <v>28002</v>
      </c>
      <c r="C52" s="11">
        <v>73960</v>
      </c>
      <c r="D52" s="11">
        <v>7894</v>
      </c>
      <c r="E52" s="12">
        <f t="shared" si="0"/>
        <v>81854</v>
      </c>
    </row>
    <row r="53" spans="1:5" x14ac:dyDescent="0.2">
      <c r="A53" s="13" t="s">
        <v>38</v>
      </c>
      <c r="B53" s="14">
        <v>17001</v>
      </c>
      <c r="C53" s="11">
        <v>170948</v>
      </c>
      <c r="D53" s="11">
        <v>8755</v>
      </c>
      <c r="E53" s="12">
        <f t="shared" si="0"/>
        <v>179703</v>
      </c>
    </row>
    <row r="54" spans="1:5" x14ac:dyDescent="0.2">
      <c r="A54" s="13" t="s">
        <v>88</v>
      </c>
      <c r="B54" s="14">
        <v>44001</v>
      </c>
      <c r="C54" s="11">
        <v>37174</v>
      </c>
      <c r="D54" s="11">
        <v>0</v>
      </c>
      <c r="E54" s="12">
        <f t="shared" si="0"/>
        <v>37174</v>
      </c>
    </row>
    <row r="55" spans="1:5" x14ac:dyDescent="0.2">
      <c r="A55" s="13" t="s">
        <v>92</v>
      </c>
      <c r="B55" s="14">
        <v>46002</v>
      </c>
      <c r="C55" s="11">
        <v>114419</v>
      </c>
      <c r="D55" s="11">
        <v>0</v>
      </c>
      <c r="E55" s="12">
        <f t="shared" si="0"/>
        <v>114419</v>
      </c>
    </row>
    <row r="56" spans="1:5" x14ac:dyDescent="0.2">
      <c r="A56" s="13" t="s">
        <v>52</v>
      </c>
      <c r="B56" s="14">
        <v>24004</v>
      </c>
      <c r="C56" s="11">
        <v>130657</v>
      </c>
      <c r="D56" s="11">
        <v>0</v>
      </c>
      <c r="E56" s="12">
        <f t="shared" si="0"/>
        <v>130657</v>
      </c>
    </row>
    <row r="57" spans="1:5" x14ac:dyDescent="0.2">
      <c r="A57" s="13" t="s">
        <v>102</v>
      </c>
      <c r="B57" s="14">
        <v>50003</v>
      </c>
      <c r="C57" s="11">
        <v>327106</v>
      </c>
      <c r="D57" s="11">
        <v>73003</v>
      </c>
      <c r="E57" s="12">
        <f t="shared" si="0"/>
        <v>400109</v>
      </c>
    </row>
    <row r="58" spans="1:5" x14ac:dyDescent="0.2">
      <c r="A58" s="13" t="s">
        <v>29</v>
      </c>
      <c r="B58" s="14">
        <v>14001</v>
      </c>
      <c r="C58" s="11">
        <v>191963</v>
      </c>
      <c r="D58" s="11">
        <v>24909</v>
      </c>
      <c r="E58" s="12">
        <f t="shared" si="0"/>
        <v>216872</v>
      </c>
    </row>
    <row r="59" spans="1:5" x14ac:dyDescent="0.2">
      <c r="A59" s="13" t="s">
        <v>14</v>
      </c>
      <c r="B59" s="14">
        <v>6002</v>
      </c>
      <c r="C59" s="11">
        <v>72557</v>
      </c>
      <c r="D59" s="11">
        <v>0</v>
      </c>
      <c r="E59" s="12">
        <f t="shared" si="0"/>
        <v>72557</v>
      </c>
    </row>
    <row r="60" spans="1:5" x14ac:dyDescent="0.2">
      <c r="A60" s="13" t="s">
        <v>65</v>
      </c>
      <c r="B60" s="14">
        <v>33001</v>
      </c>
      <c r="C60" s="11">
        <v>177998</v>
      </c>
      <c r="D60" s="11">
        <v>0</v>
      </c>
      <c r="E60" s="12">
        <f t="shared" si="0"/>
        <v>177998</v>
      </c>
    </row>
    <row r="61" spans="1:5" x14ac:dyDescent="0.2">
      <c r="A61" s="13" t="s">
        <v>98</v>
      </c>
      <c r="B61" s="14">
        <v>49004</v>
      </c>
      <c r="C61" s="11">
        <v>181381</v>
      </c>
      <c r="D61" s="11">
        <v>26653</v>
      </c>
      <c r="E61" s="12">
        <f t="shared" si="0"/>
        <v>208034</v>
      </c>
    </row>
    <row r="62" spans="1:5" x14ac:dyDescent="0.2">
      <c r="A62" s="13" t="s">
        <v>134</v>
      </c>
      <c r="B62" s="14">
        <v>63001</v>
      </c>
      <c r="C62" s="11">
        <v>157552</v>
      </c>
      <c r="D62" s="11">
        <v>22669</v>
      </c>
      <c r="E62" s="12">
        <f t="shared" si="0"/>
        <v>180221</v>
      </c>
    </row>
    <row r="63" spans="1:5" x14ac:dyDescent="0.2">
      <c r="A63" s="13" t="s">
        <v>110</v>
      </c>
      <c r="B63" s="14">
        <v>53001</v>
      </c>
      <c r="C63" s="11">
        <v>93797</v>
      </c>
      <c r="D63" s="11">
        <v>4865</v>
      </c>
      <c r="E63" s="12">
        <f t="shared" si="0"/>
        <v>98662</v>
      </c>
    </row>
    <row r="64" spans="1:5" x14ac:dyDescent="0.2">
      <c r="A64" s="13" t="s">
        <v>56</v>
      </c>
      <c r="B64" s="14">
        <v>26004</v>
      </c>
      <c r="C64" s="11">
        <v>189072</v>
      </c>
      <c r="D64" s="11">
        <v>0</v>
      </c>
      <c r="E64" s="12">
        <f t="shared" si="0"/>
        <v>189072</v>
      </c>
    </row>
    <row r="65" spans="1:5" x14ac:dyDescent="0.2">
      <c r="A65" s="13" t="s">
        <v>16</v>
      </c>
      <c r="B65" s="14">
        <v>6006</v>
      </c>
      <c r="C65" s="11">
        <v>44389</v>
      </c>
      <c r="D65" s="11">
        <v>0</v>
      </c>
      <c r="E65" s="12">
        <f t="shared" si="0"/>
        <v>44389</v>
      </c>
    </row>
    <row r="66" spans="1:5" x14ac:dyDescent="0.2">
      <c r="A66" s="13" t="s">
        <v>57</v>
      </c>
      <c r="B66" s="14">
        <v>27001</v>
      </c>
      <c r="C66" s="11">
        <v>135758</v>
      </c>
      <c r="D66" s="11">
        <v>0</v>
      </c>
      <c r="E66" s="12">
        <f t="shared" si="0"/>
        <v>135758</v>
      </c>
    </row>
    <row r="67" spans="1:5" x14ac:dyDescent="0.2">
      <c r="A67" s="13" t="s">
        <v>60</v>
      </c>
      <c r="B67" s="14">
        <v>28003</v>
      </c>
      <c r="C67" s="11">
        <v>302464</v>
      </c>
      <c r="D67" s="11">
        <v>0</v>
      </c>
      <c r="E67" s="12">
        <f t="shared" si="0"/>
        <v>302464</v>
      </c>
    </row>
    <row r="68" spans="1:5" x14ac:dyDescent="0.2">
      <c r="A68" s="13" t="s">
        <v>62</v>
      </c>
      <c r="B68" s="14">
        <v>30001</v>
      </c>
      <c r="C68" s="11">
        <v>171960</v>
      </c>
      <c r="D68" s="11">
        <v>0</v>
      </c>
      <c r="E68" s="12">
        <f t="shared" si="0"/>
        <v>171960</v>
      </c>
    </row>
    <row r="69" spans="1:5" x14ac:dyDescent="0.2">
      <c r="A69" s="13" t="s">
        <v>63</v>
      </c>
      <c r="B69" s="14">
        <v>31001</v>
      </c>
      <c r="C69" s="11">
        <v>76158</v>
      </c>
      <c r="D69" s="11">
        <v>0</v>
      </c>
      <c r="E69" s="12">
        <f t="shared" si="0"/>
        <v>76158</v>
      </c>
    </row>
    <row r="70" spans="1:5" x14ac:dyDescent="0.2">
      <c r="A70" s="13" t="s">
        <v>81</v>
      </c>
      <c r="B70" s="14">
        <v>41002</v>
      </c>
      <c r="C70" s="11">
        <v>2019053</v>
      </c>
      <c r="D70" s="11">
        <v>348954</v>
      </c>
      <c r="E70" s="12">
        <f t="shared" si="0"/>
        <v>2368007</v>
      </c>
    </row>
    <row r="71" spans="1:5" x14ac:dyDescent="0.2">
      <c r="A71" s="13" t="s">
        <v>30</v>
      </c>
      <c r="B71" s="14">
        <v>14002</v>
      </c>
      <c r="C71" s="11">
        <v>120479</v>
      </c>
      <c r="D71" s="11">
        <v>11245</v>
      </c>
      <c r="E71" s="12">
        <f t="shared" si="0"/>
        <v>131724</v>
      </c>
    </row>
    <row r="72" spans="1:5" x14ac:dyDescent="0.2">
      <c r="A72" s="13" t="s">
        <v>21</v>
      </c>
      <c r="B72" s="14">
        <v>10001</v>
      </c>
      <c r="C72" s="11">
        <v>48947</v>
      </c>
      <c r="D72" s="11">
        <v>0</v>
      </c>
      <c r="E72" s="12">
        <f t="shared" ref="E72:E135" si="1">SUM(C72:D72)</f>
        <v>48947</v>
      </c>
    </row>
    <row r="73" spans="1:5" x14ac:dyDescent="0.2">
      <c r="A73" s="13" t="s">
        <v>69</v>
      </c>
      <c r="B73" s="14">
        <v>34002</v>
      </c>
      <c r="C73" s="11">
        <v>44148</v>
      </c>
      <c r="D73" s="11">
        <v>0</v>
      </c>
      <c r="E73" s="12">
        <f t="shared" si="1"/>
        <v>44148</v>
      </c>
    </row>
    <row r="74" spans="1:5" x14ac:dyDescent="0.2">
      <c r="A74" s="13" t="s">
        <v>105</v>
      </c>
      <c r="B74" s="14">
        <v>51002</v>
      </c>
      <c r="C74" s="11">
        <v>0</v>
      </c>
      <c r="D74" s="11">
        <v>0</v>
      </c>
      <c r="E74" s="12">
        <f t="shared" si="1"/>
        <v>0</v>
      </c>
    </row>
    <row r="75" spans="1:5" x14ac:dyDescent="0.2">
      <c r="A75" s="13" t="s">
        <v>120</v>
      </c>
      <c r="B75" s="14">
        <v>56006</v>
      </c>
      <c r="C75" s="11">
        <v>53630</v>
      </c>
      <c r="D75" s="11">
        <v>0</v>
      </c>
      <c r="E75" s="12">
        <f t="shared" si="1"/>
        <v>53630</v>
      </c>
    </row>
    <row r="76" spans="1:5" x14ac:dyDescent="0.2">
      <c r="A76" s="13" t="s">
        <v>50</v>
      </c>
      <c r="B76" s="14">
        <v>23002</v>
      </c>
      <c r="C76" s="11">
        <v>144341</v>
      </c>
      <c r="D76" s="11">
        <v>0</v>
      </c>
      <c r="E76" s="12">
        <f t="shared" si="1"/>
        <v>144341</v>
      </c>
    </row>
    <row r="77" spans="1:5" x14ac:dyDescent="0.2">
      <c r="A77" s="13" t="s">
        <v>111</v>
      </c>
      <c r="B77" s="14">
        <v>53002</v>
      </c>
      <c r="C77" s="11">
        <v>0</v>
      </c>
      <c r="D77" s="11">
        <v>0</v>
      </c>
      <c r="E77" s="12">
        <f t="shared" si="1"/>
        <v>0</v>
      </c>
    </row>
    <row r="78" spans="1:5" x14ac:dyDescent="0.2">
      <c r="A78" s="13" t="s">
        <v>94</v>
      </c>
      <c r="B78" s="14">
        <v>48003</v>
      </c>
      <c r="C78" s="11">
        <v>63276</v>
      </c>
      <c r="D78" s="11">
        <v>0</v>
      </c>
      <c r="E78" s="12">
        <f t="shared" si="1"/>
        <v>63276</v>
      </c>
    </row>
    <row r="79" spans="1:5" x14ac:dyDescent="0.2">
      <c r="A79" s="13" t="s">
        <v>2</v>
      </c>
      <c r="B79" s="14">
        <v>2002</v>
      </c>
      <c r="C79" s="11">
        <v>1460460</v>
      </c>
      <c r="D79" s="11">
        <v>327577</v>
      </c>
      <c r="E79" s="12">
        <f t="shared" si="1"/>
        <v>1788037</v>
      </c>
    </row>
    <row r="80" spans="1:5" x14ac:dyDescent="0.2">
      <c r="A80" s="13" t="s">
        <v>48</v>
      </c>
      <c r="B80" s="14">
        <v>22006</v>
      </c>
      <c r="C80" s="11">
        <v>80872</v>
      </c>
      <c r="D80" s="11">
        <v>0</v>
      </c>
      <c r="E80" s="12">
        <f t="shared" si="1"/>
        <v>80872</v>
      </c>
    </row>
    <row r="81" spans="1:5" x14ac:dyDescent="0.2">
      <c r="A81" s="13" t="s">
        <v>28</v>
      </c>
      <c r="B81" s="14">
        <v>13003</v>
      </c>
      <c r="C81" s="11">
        <v>106178</v>
      </c>
      <c r="D81" s="11">
        <v>0</v>
      </c>
      <c r="E81" s="12">
        <f t="shared" si="1"/>
        <v>106178</v>
      </c>
    </row>
    <row r="82" spans="1:5" x14ac:dyDescent="0.2">
      <c r="A82" s="13" t="s">
        <v>3</v>
      </c>
      <c r="B82" s="14">
        <v>2003</v>
      </c>
      <c r="C82" s="11">
        <v>61751</v>
      </c>
      <c r="D82" s="11">
        <v>0</v>
      </c>
      <c r="E82" s="12">
        <f t="shared" si="1"/>
        <v>61751</v>
      </c>
    </row>
    <row r="83" spans="1:5" x14ac:dyDescent="0.2">
      <c r="A83" s="13" t="s">
        <v>72</v>
      </c>
      <c r="B83" s="14">
        <v>37003</v>
      </c>
      <c r="C83" s="11">
        <v>79917</v>
      </c>
      <c r="D83" s="11">
        <v>0</v>
      </c>
      <c r="E83" s="12">
        <f t="shared" si="1"/>
        <v>79917</v>
      </c>
    </row>
    <row r="84" spans="1:5" x14ac:dyDescent="0.2">
      <c r="A84" s="13" t="s">
        <v>70</v>
      </c>
      <c r="B84" s="14">
        <v>35002</v>
      </c>
      <c r="C84" s="11">
        <v>139325</v>
      </c>
      <c r="D84" s="11">
        <v>0</v>
      </c>
      <c r="E84" s="12">
        <f t="shared" si="1"/>
        <v>139325</v>
      </c>
    </row>
    <row r="85" spans="1:5" x14ac:dyDescent="0.2">
      <c r="A85" s="13" t="s">
        <v>18</v>
      </c>
      <c r="B85" s="14">
        <v>7002</v>
      </c>
      <c r="C85" s="11">
        <v>152796</v>
      </c>
      <c r="D85" s="11">
        <v>0</v>
      </c>
      <c r="E85" s="12">
        <f t="shared" si="1"/>
        <v>152796</v>
      </c>
    </row>
    <row r="86" spans="1:5" x14ac:dyDescent="0.2">
      <c r="A86" s="13" t="s">
        <v>75</v>
      </c>
      <c r="B86" s="14">
        <v>38003</v>
      </c>
      <c r="C86" s="11">
        <v>61962</v>
      </c>
      <c r="D86" s="11">
        <v>0</v>
      </c>
      <c r="E86" s="12">
        <f t="shared" si="1"/>
        <v>61962</v>
      </c>
    </row>
    <row r="87" spans="1:5" x14ac:dyDescent="0.2">
      <c r="A87" s="13" t="s">
        <v>144</v>
      </c>
      <c r="B87" s="13">
        <v>45005</v>
      </c>
      <c r="C87" s="11">
        <v>85277</v>
      </c>
      <c r="D87" s="11">
        <v>0</v>
      </c>
      <c r="E87" s="12">
        <f t="shared" si="1"/>
        <v>85277</v>
      </c>
    </row>
    <row r="88" spans="1:5" x14ac:dyDescent="0.2">
      <c r="A88" s="13" t="s">
        <v>78</v>
      </c>
      <c r="B88" s="14">
        <v>40001</v>
      </c>
      <c r="C88" s="11">
        <v>19130</v>
      </c>
      <c r="D88" s="11">
        <v>0</v>
      </c>
      <c r="E88" s="12">
        <f t="shared" si="1"/>
        <v>19130</v>
      </c>
    </row>
    <row r="89" spans="1:5" x14ac:dyDescent="0.2">
      <c r="A89" s="13" t="s">
        <v>141</v>
      </c>
      <c r="B89" s="14">
        <v>52004</v>
      </c>
      <c r="C89" s="11">
        <v>106831</v>
      </c>
      <c r="D89" s="11">
        <v>0</v>
      </c>
      <c r="E89" s="12">
        <f t="shared" si="1"/>
        <v>106831</v>
      </c>
    </row>
    <row r="90" spans="1:5" x14ac:dyDescent="0.2">
      <c r="A90" s="13" t="s">
        <v>82</v>
      </c>
      <c r="B90" s="14">
        <v>41004</v>
      </c>
      <c r="C90" s="11">
        <v>394537</v>
      </c>
      <c r="D90" s="11">
        <v>49945</v>
      </c>
      <c r="E90" s="12">
        <f t="shared" si="1"/>
        <v>444482</v>
      </c>
    </row>
    <row r="91" spans="1:5" x14ac:dyDescent="0.2">
      <c r="A91" s="13" t="s">
        <v>89</v>
      </c>
      <c r="B91" s="14">
        <v>44002</v>
      </c>
      <c r="C91" s="11">
        <v>75186</v>
      </c>
      <c r="D91" s="11">
        <v>0</v>
      </c>
      <c r="E91" s="12">
        <f t="shared" si="1"/>
        <v>75186</v>
      </c>
    </row>
    <row r="92" spans="1:5" x14ac:dyDescent="0.2">
      <c r="A92" s="13" t="s">
        <v>84</v>
      </c>
      <c r="B92" s="14">
        <v>42001</v>
      </c>
      <c r="C92" s="11">
        <v>115276</v>
      </c>
      <c r="D92" s="11">
        <v>0</v>
      </c>
      <c r="E92" s="12">
        <f t="shared" si="1"/>
        <v>115276</v>
      </c>
    </row>
    <row r="93" spans="1:5" x14ac:dyDescent="0.2">
      <c r="A93" s="13" t="s">
        <v>77</v>
      </c>
      <c r="B93" s="14">
        <v>39002</v>
      </c>
      <c r="C93" s="11">
        <v>333658</v>
      </c>
      <c r="D93" s="11">
        <v>0</v>
      </c>
      <c r="E93" s="12">
        <f t="shared" si="1"/>
        <v>333658</v>
      </c>
    </row>
    <row r="94" spans="1:5" x14ac:dyDescent="0.2">
      <c r="A94" s="13" t="s">
        <v>126</v>
      </c>
      <c r="B94" s="14">
        <v>60003</v>
      </c>
      <c r="C94" s="11">
        <v>55093</v>
      </c>
      <c r="D94" s="11">
        <v>0</v>
      </c>
      <c r="E94" s="12">
        <f t="shared" si="1"/>
        <v>55093</v>
      </c>
    </row>
    <row r="95" spans="1:5" x14ac:dyDescent="0.2">
      <c r="A95" s="13" t="s">
        <v>87</v>
      </c>
      <c r="B95" s="14">
        <v>43007</v>
      </c>
      <c r="C95" s="11">
        <v>192359</v>
      </c>
      <c r="D95" s="11">
        <v>8137</v>
      </c>
      <c r="E95" s="12">
        <f t="shared" si="1"/>
        <v>200496</v>
      </c>
    </row>
    <row r="96" spans="1:5" x14ac:dyDescent="0.2">
      <c r="A96" s="13" t="s">
        <v>33</v>
      </c>
      <c r="B96" s="14">
        <v>15001</v>
      </c>
      <c r="C96" s="11">
        <v>59804</v>
      </c>
      <c r="D96" s="11">
        <v>0</v>
      </c>
      <c r="E96" s="12">
        <f t="shared" si="1"/>
        <v>59804</v>
      </c>
    </row>
    <row r="97" spans="1:5" x14ac:dyDescent="0.2">
      <c r="A97" s="13" t="s">
        <v>34</v>
      </c>
      <c r="B97" s="14">
        <v>15002</v>
      </c>
      <c r="C97" s="11">
        <v>231632</v>
      </c>
      <c r="D97" s="11">
        <v>63134</v>
      </c>
      <c r="E97" s="12">
        <f t="shared" si="1"/>
        <v>294766</v>
      </c>
    </row>
    <row r="98" spans="1:5" x14ac:dyDescent="0.2">
      <c r="A98" s="13" t="s">
        <v>91</v>
      </c>
      <c r="B98" s="14">
        <v>46001</v>
      </c>
      <c r="C98" s="11">
        <v>974826</v>
      </c>
      <c r="D98" s="11">
        <v>94456</v>
      </c>
      <c r="E98" s="12">
        <f t="shared" si="1"/>
        <v>1069282</v>
      </c>
    </row>
    <row r="99" spans="1:5" x14ac:dyDescent="0.2">
      <c r="A99" s="13" t="s">
        <v>66</v>
      </c>
      <c r="B99" s="14">
        <v>33002</v>
      </c>
      <c r="C99" s="11">
        <v>99126</v>
      </c>
      <c r="D99" s="11">
        <v>0</v>
      </c>
      <c r="E99" s="12">
        <f t="shared" si="1"/>
        <v>99126</v>
      </c>
    </row>
    <row r="100" spans="1:5" x14ac:dyDescent="0.2">
      <c r="A100" s="13" t="s">
        <v>54</v>
      </c>
      <c r="B100" s="14">
        <v>25004</v>
      </c>
      <c r="C100" s="11">
        <v>327458</v>
      </c>
      <c r="D100" s="11">
        <v>28241</v>
      </c>
      <c r="E100" s="12">
        <f t="shared" si="1"/>
        <v>355699</v>
      </c>
    </row>
    <row r="101" spans="1:5" x14ac:dyDescent="0.2">
      <c r="A101" s="13" t="s">
        <v>61</v>
      </c>
      <c r="B101" s="14">
        <v>29004</v>
      </c>
      <c r="C101" s="11">
        <v>95482</v>
      </c>
      <c r="D101" s="11">
        <v>0</v>
      </c>
      <c r="E101" s="12">
        <f t="shared" si="1"/>
        <v>95482</v>
      </c>
    </row>
    <row r="102" spans="1:5" x14ac:dyDescent="0.2">
      <c r="A102" s="13" t="s">
        <v>39</v>
      </c>
      <c r="B102" s="14">
        <v>17002</v>
      </c>
      <c r="C102" s="11">
        <v>980923</v>
      </c>
      <c r="D102" s="11">
        <v>164107</v>
      </c>
      <c r="E102" s="12">
        <f t="shared" si="1"/>
        <v>1145030</v>
      </c>
    </row>
    <row r="103" spans="1:5" x14ac:dyDescent="0.2">
      <c r="A103" s="13" t="s">
        <v>133</v>
      </c>
      <c r="B103" s="14">
        <v>62006</v>
      </c>
      <c r="C103" s="11">
        <v>229623</v>
      </c>
      <c r="D103" s="11">
        <v>7545</v>
      </c>
      <c r="E103" s="12">
        <f t="shared" si="1"/>
        <v>237168</v>
      </c>
    </row>
    <row r="104" spans="1:5" x14ac:dyDescent="0.2">
      <c r="A104" s="13" t="s">
        <v>86</v>
      </c>
      <c r="B104" s="14">
        <v>43002</v>
      </c>
      <c r="C104" s="11">
        <v>139060</v>
      </c>
      <c r="D104" s="11">
        <v>10614</v>
      </c>
      <c r="E104" s="12">
        <f t="shared" si="1"/>
        <v>149674</v>
      </c>
    </row>
    <row r="105" spans="1:5" x14ac:dyDescent="0.2">
      <c r="A105" s="13" t="s">
        <v>40</v>
      </c>
      <c r="B105" s="14">
        <v>17003</v>
      </c>
      <c r="C105" s="11">
        <v>140435</v>
      </c>
      <c r="D105" s="11">
        <v>5768</v>
      </c>
      <c r="E105" s="12">
        <f t="shared" si="1"/>
        <v>146203</v>
      </c>
    </row>
    <row r="106" spans="1:5" x14ac:dyDescent="0.2">
      <c r="A106" s="13" t="s">
        <v>106</v>
      </c>
      <c r="B106" s="14">
        <v>51003</v>
      </c>
      <c r="C106" s="11">
        <v>157630</v>
      </c>
      <c r="D106" s="11">
        <v>0</v>
      </c>
      <c r="E106" s="12">
        <f t="shared" si="1"/>
        <v>157630</v>
      </c>
    </row>
    <row r="107" spans="1:5" x14ac:dyDescent="0.2">
      <c r="A107" s="13" t="s">
        <v>20</v>
      </c>
      <c r="B107" s="14">
        <v>9002</v>
      </c>
      <c r="C107" s="11">
        <v>80790</v>
      </c>
      <c r="D107" s="11">
        <v>6852</v>
      </c>
      <c r="E107" s="12">
        <f t="shared" si="1"/>
        <v>87642</v>
      </c>
    </row>
    <row r="108" spans="1:5" x14ac:dyDescent="0.2">
      <c r="A108" s="13" t="s">
        <v>121</v>
      </c>
      <c r="B108" s="14">
        <v>56007</v>
      </c>
      <c r="C108" s="11">
        <v>118734</v>
      </c>
      <c r="D108" s="11">
        <v>0</v>
      </c>
      <c r="E108" s="12">
        <f t="shared" si="1"/>
        <v>118734</v>
      </c>
    </row>
    <row r="109" spans="1:5" x14ac:dyDescent="0.2">
      <c r="A109" s="13" t="s">
        <v>51</v>
      </c>
      <c r="B109" s="14">
        <v>23003</v>
      </c>
      <c r="C109" s="11">
        <v>63640</v>
      </c>
      <c r="D109" s="11">
        <v>0</v>
      </c>
      <c r="E109" s="12">
        <f t="shared" si="1"/>
        <v>63640</v>
      </c>
    </row>
    <row r="110" spans="1:5" x14ac:dyDescent="0.2">
      <c r="A110" s="13" t="s">
        <v>148</v>
      </c>
      <c r="B110" s="14">
        <v>65001</v>
      </c>
      <c r="C110" s="11">
        <v>1053375</v>
      </c>
      <c r="D110" s="11">
        <v>283176</v>
      </c>
      <c r="E110" s="12">
        <f t="shared" si="1"/>
        <v>1336551</v>
      </c>
    </row>
    <row r="111" spans="1:5" x14ac:dyDescent="0.2">
      <c r="A111" s="13" t="s">
        <v>152</v>
      </c>
      <c r="B111" s="14">
        <v>39006</v>
      </c>
      <c r="C111" s="11">
        <v>141825</v>
      </c>
      <c r="D111" s="11">
        <v>0</v>
      </c>
      <c r="E111" s="12">
        <f t="shared" si="1"/>
        <v>141825</v>
      </c>
    </row>
    <row r="112" spans="1:5" x14ac:dyDescent="0.2">
      <c r="A112" s="13" t="s">
        <v>127</v>
      </c>
      <c r="B112" s="14">
        <v>60004</v>
      </c>
      <c r="C112" s="11">
        <v>199340</v>
      </c>
      <c r="D112" s="11">
        <v>0</v>
      </c>
      <c r="E112" s="12">
        <f t="shared" si="1"/>
        <v>199340</v>
      </c>
    </row>
    <row r="113" spans="1:5" x14ac:dyDescent="0.2">
      <c r="A113" s="13" t="s">
        <v>67</v>
      </c>
      <c r="B113" s="14">
        <v>33003</v>
      </c>
      <c r="C113" s="11">
        <v>236254</v>
      </c>
      <c r="D113" s="11">
        <v>0</v>
      </c>
      <c r="E113" s="12">
        <f t="shared" si="1"/>
        <v>236254</v>
      </c>
    </row>
    <row r="114" spans="1:5" x14ac:dyDescent="0.2">
      <c r="A114" s="13" t="s">
        <v>64</v>
      </c>
      <c r="B114" s="14">
        <v>32002</v>
      </c>
      <c r="C114" s="11">
        <v>976559</v>
      </c>
      <c r="D114" s="11">
        <v>154013</v>
      </c>
      <c r="E114" s="12">
        <f t="shared" si="1"/>
        <v>1130572</v>
      </c>
    </row>
    <row r="115" spans="1:5" x14ac:dyDescent="0.2">
      <c r="A115" s="13" t="s">
        <v>0</v>
      </c>
      <c r="B115" s="14">
        <v>1001</v>
      </c>
      <c r="C115" s="11">
        <v>148227</v>
      </c>
      <c r="D115" s="11">
        <v>0</v>
      </c>
      <c r="E115" s="12">
        <f t="shared" si="1"/>
        <v>148227</v>
      </c>
    </row>
    <row r="116" spans="1:5" x14ac:dyDescent="0.2">
      <c r="A116" s="13" t="s">
        <v>24</v>
      </c>
      <c r="B116" s="14">
        <v>11005</v>
      </c>
      <c r="C116" s="11">
        <v>147283</v>
      </c>
      <c r="D116" s="11">
        <v>0</v>
      </c>
      <c r="E116" s="12">
        <f t="shared" si="1"/>
        <v>147283</v>
      </c>
    </row>
    <row r="117" spans="1:5" x14ac:dyDescent="0.2">
      <c r="A117" s="13" t="s">
        <v>107</v>
      </c>
      <c r="B117" s="14">
        <v>51004</v>
      </c>
      <c r="C117" s="11">
        <v>3223743</v>
      </c>
      <c r="D117" s="11">
        <v>272568</v>
      </c>
      <c r="E117" s="12">
        <f t="shared" si="1"/>
        <v>3496311</v>
      </c>
    </row>
    <row r="118" spans="1:5" x14ac:dyDescent="0.2">
      <c r="A118" s="13" t="s">
        <v>119</v>
      </c>
      <c r="B118" s="14">
        <v>56004</v>
      </c>
      <c r="C118" s="11">
        <v>180895</v>
      </c>
      <c r="D118" s="11">
        <v>104620</v>
      </c>
      <c r="E118" s="12">
        <f t="shared" si="1"/>
        <v>285515</v>
      </c>
    </row>
    <row r="119" spans="1:5" x14ac:dyDescent="0.2">
      <c r="A119" s="13" t="s">
        <v>113</v>
      </c>
      <c r="B119" s="14">
        <v>54004</v>
      </c>
      <c r="C119" s="11">
        <v>128248</v>
      </c>
      <c r="D119" s="11">
        <v>0</v>
      </c>
      <c r="E119" s="12">
        <f t="shared" si="1"/>
        <v>128248</v>
      </c>
    </row>
    <row r="120" spans="1:5" x14ac:dyDescent="0.2">
      <c r="A120" s="13" t="s">
        <v>117</v>
      </c>
      <c r="B120" s="14">
        <v>55005</v>
      </c>
      <c r="C120" s="11">
        <v>82708</v>
      </c>
      <c r="D120" s="11">
        <v>0</v>
      </c>
      <c r="E120" s="12">
        <f t="shared" si="1"/>
        <v>82708</v>
      </c>
    </row>
    <row r="121" spans="1:5" x14ac:dyDescent="0.2">
      <c r="A121" s="13" t="s">
        <v>8</v>
      </c>
      <c r="B121" s="14">
        <v>4003</v>
      </c>
      <c r="C121" s="11">
        <v>111247</v>
      </c>
      <c r="D121" s="11">
        <v>0</v>
      </c>
      <c r="E121" s="12">
        <f t="shared" si="1"/>
        <v>111247</v>
      </c>
    </row>
    <row r="122" spans="1:5" x14ac:dyDescent="0.2">
      <c r="A122" s="13" t="s">
        <v>132</v>
      </c>
      <c r="B122" s="14">
        <v>62005</v>
      </c>
      <c r="C122" s="11">
        <v>23988</v>
      </c>
      <c r="D122" s="11">
        <v>0</v>
      </c>
      <c r="E122" s="12">
        <f t="shared" si="1"/>
        <v>23988</v>
      </c>
    </row>
    <row r="123" spans="1:5" x14ac:dyDescent="0.2">
      <c r="A123" s="13" t="s">
        <v>99</v>
      </c>
      <c r="B123" s="14">
        <v>49005</v>
      </c>
      <c r="C123" s="11">
        <v>8342476</v>
      </c>
      <c r="D123" s="11">
        <v>2249207</v>
      </c>
      <c r="E123" s="12">
        <f t="shared" si="1"/>
        <v>10591683</v>
      </c>
    </row>
    <row r="124" spans="1:5" x14ac:dyDescent="0.2">
      <c r="A124" s="13" t="s">
        <v>11</v>
      </c>
      <c r="B124" s="14">
        <v>5005</v>
      </c>
      <c r="C124" s="11">
        <v>305829</v>
      </c>
      <c r="D124" s="11">
        <v>33197</v>
      </c>
      <c r="E124" s="12">
        <f t="shared" si="1"/>
        <v>339026</v>
      </c>
    </row>
    <row r="125" spans="1:5" x14ac:dyDescent="0.2">
      <c r="A125" s="13" t="s">
        <v>112</v>
      </c>
      <c r="B125" s="14">
        <v>54002</v>
      </c>
      <c r="C125" s="11">
        <v>332547</v>
      </c>
      <c r="D125" s="11">
        <v>0</v>
      </c>
      <c r="E125" s="12">
        <f t="shared" si="1"/>
        <v>332547</v>
      </c>
    </row>
    <row r="126" spans="1:5" x14ac:dyDescent="0.2">
      <c r="A126" s="13" t="s">
        <v>35</v>
      </c>
      <c r="B126" s="14">
        <v>15003</v>
      </c>
      <c r="C126" s="11">
        <v>133403</v>
      </c>
      <c r="D126" s="11">
        <v>29477</v>
      </c>
      <c r="E126" s="12">
        <f t="shared" si="1"/>
        <v>162880</v>
      </c>
    </row>
    <row r="127" spans="1:5" x14ac:dyDescent="0.2">
      <c r="A127" s="13" t="s">
        <v>140</v>
      </c>
      <c r="B127" s="14">
        <v>26005</v>
      </c>
      <c r="C127" s="11">
        <v>28832</v>
      </c>
      <c r="D127" s="11">
        <v>0</v>
      </c>
      <c r="E127" s="12">
        <f t="shared" si="1"/>
        <v>28832</v>
      </c>
    </row>
    <row r="128" spans="1:5" x14ac:dyDescent="0.2">
      <c r="A128" s="13" t="s">
        <v>79</v>
      </c>
      <c r="B128" s="14">
        <v>40002</v>
      </c>
      <c r="C128" s="11">
        <v>647697</v>
      </c>
      <c r="D128" s="11">
        <v>65355</v>
      </c>
      <c r="E128" s="12">
        <f t="shared" si="1"/>
        <v>713052</v>
      </c>
    </row>
    <row r="129" spans="1:5" x14ac:dyDescent="0.2">
      <c r="A129" s="13" t="s">
        <v>122</v>
      </c>
      <c r="B129" s="14">
        <v>57001</v>
      </c>
      <c r="C129" s="11">
        <v>108424</v>
      </c>
      <c r="D129" s="11">
        <v>0</v>
      </c>
      <c r="E129" s="12">
        <f t="shared" si="1"/>
        <v>108424</v>
      </c>
    </row>
    <row r="130" spans="1:5" x14ac:dyDescent="0.2">
      <c r="A130" s="13" t="s">
        <v>114</v>
      </c>
      <c r="B130" s="14">
        <v>54006</v>
      </c>
      <c r="C130" s="11">
        <v>96612</v>
      </c>
      <c r="D130" s="11">
        <v>0</v>
      </c>
      <c r="E130" s="12">
        <f t="shared" si="1"/>
        <v>96612</v>
      </c>
    </row>
    <row r="131" spans="1:5" x14ac:dyDescent="0.2">
      <c r="A131" s="13" t="s">
        <v>83</v>
      </c>
      <c r="B131" s="14">
        <v>41005</v>
      </c>
      <c r="C131" s="11">
        <v>1045577</v>
      </c>
      <c r="D131" s="11">
        <v>225812</v>
      </c>
      <c r="E131" s="12">
        <f t="shared" si="1"/>
        <v>1271389</v>
      </c>
    </row>
    <row r="132" spans="1:5" x14ac:dyDescent="0.2">
      <c r="A132" s="13" t="s">
        <v>44</v>
      </c>
      <c r="B132" s="14">
        <v>20003</v>
      </c>
      <c r="C132" s="11">
        <v>217683</v>
      </c>
      <c r="D132" s="11">
        <v>9431</v>
      </c>
      <c r="E132" s="12">
        <f t="shared" si="1"/>
        <v>227114</v>
      </c>
    </row>
    <row r="133" spans="1:5" x14ac:dyDescent="0.2">
      <c r="A133" s="13" t="s">
        <v>137</v>
      </c>
      <c r="B133" s="14">
        <v>66001</v>
      </c>
      <c r="C133" s="11">
        <v>1208909</v>
      </c>
      <c r="D133" s="11">
        <v>237869</v>
      </c>
      <c r="E133" s="12">
        <f t="shared" si="1"/>
        <v>1446778</v>
      </c>
    </row>
    <row r="134" spans="1:5" x14ac:dyDescent="0.2">
      <c r="A134" s="13" t="s">
        <v>68</v>
      </c>
      <c r="B134" s="14">
        <v>33005</v>
      </c>
      <c r="C134" s="11">
        <v>35490</v>
      </c>
      <c r="D134" s="11">
        <v>0</v>
      </c>
      <c r="E134" s="12">
        <f t="shared" si="1"/>
        <v>35490</v>
      </c>
    </row>
    <row r="135" spans="1:5" x14ac:dyDescent="0.2">
      <c r="A135" s="13" t="s">
        <v>100</v>
      </c>
      <c r="B135" s="14">
        <v>49006</v>
      </c>
      <c r="C135" s="11">
        <v>191952</v>
      </c>
      <c r="D135" s="11">
        <v>0</v>
      </c>
      <c r="E135" s="12">
        <f t="shared" si="1"/>
        <v>191952</v>
      </c>
    </row>
    <row r="136" spans="1:5" x14ac:dyDescent="0.2">
      <c r="A136" s="13" t="s">
        <v>27</v>
      </c>
      <c r="B136" s="14">
        <v>13001</v>
      </c>
      <c r="C136" s="11">
        <v>537514</v>
      </c>
      <c r="D136" s="11">
        <v>59528</v>
      </c>
      <c r="E136" s="12">
        <f t="shared" ref="E136:E154" si="2">SUM(C136:D136)</f>
        <v>597042</v>
      </c>
    </row>
    <row r="137" spans="1:5" x14ac:dyDescent="0.2">
      <c r="A137" s="13" t="s">
        <v>145</v>
      </c>
      <c r="B137" s="14">
        <v>60006</v>
      </c>
      <c r="C137" s="11">
        <v>155021</v>
      </c>
      <c r="D137" s="11">
        <v>0</v>
      </c>
      <c r="E137" s="12">
        <f t="shared" si="2"/>
        <v>155021</v>
      </c>
    </row>
    <row r="138" spans="1:5" x14ac:dyDescent="0.2">
      <c r="A138" s="13" t="s">
        <v>23</v>
      </c>
      <c r="B138" s="14">
        <v>11004</v>
      </c>
      <c r="C138" s="11">
        <v>388749</v>
      </c>
      <c r="D138" s="11">
        <v>78969</v>
      </c>
      <c r="E138" s="12">
        <f t="shared" si="2"/>
        <v>467718</v>
      </c>
    </row>
    <row r="139" spans="1:5" x14ac:dyDescent="0.2">
      <c r="A139" s="13" t="s">
        <v>108</v>
      </c>
      <c r="B139" s="14">
        <v>51005</v>
      </c>
      <c r="C139" s="11">
        <v>125215</v>
      </c>
      <c r="D139" s="11">
        <v>0</v>
      </c>
      <c r="E139" s="12">
        <f t="shared" si="2"/>
        <v>125215</v>
      </c>
    </row>
    <row r="140" spans="1:5" x14ac:dyDescent="0.2">
      <c r="A140" s="13" t="s">
        <v>15</v>
      </c>
      <c r="B140" s="14">
        <v>6005</v>
      </c>
      <c r="C140" s="11">
        <v>170496</v>
      </c>
      <c r="D140" s="11">
        <v>0</v>
      </c>
      <c r="E140" s="12">
        <f t="shared" si="2"/>
        <v>170496</v>
      </c>
    </row>
    <row r="141" spans="1:5" x14ac:dyDescent="0.2">
      <c r="A141" s="13" t="s">
        <v>31</v>
      </c>
      <c r="B141" s="14">
        <v>14004</v>
      </c>
      <c r="C141" s="11">
        <v>1154722</v>
      </c>
      <c r="D141" s="11">
        <v>244413</v>
      </c>
      <c r="E141" s="12">
        <f t="shared" si="2"/>
        <v>1399135</v>
      </c>
    </row>
    <row r="142" spans="1:5" x14ac:dyDescent="0.2">
      <c r="A142" s="13" t="s">
        <v>41</v>
      </c>
      <c r="B142" s="14">
        <v>18003</v>
      </c>
      <c r="C142" s="11">
        <v>62777</v>
      </c>
      <c r="D142" s="11">
        <v>0</v>
      </c>
      <c r="E142" s="12">
        <f t="shared" si="2"/>
        <v>62777</v>
      </c>
    </row>
    <row r="143" spans="1:5" x14ac:dyDescent="0.2">
      <c r="A143" s="13" t="s">
        <v>32</v>
      </c>
      <c r="B143" s="14">
        <v>14005</v>
      </c>
      <c r="C143" s="11">
        <v>141149</v>
      </c>
      <c r="D143" s="11">
        <v>0</v>
      </c>
      <c r="E143" s="12">
        <f t="shared" si="2"/>
        <v>141149</v>
      </c>
    </row>
    <row r="144" spans="1:5" x14ac:dyDescent="0.2">
      <c r="A144" s="13" t="s">
        <v>142</v>
      </c>
      <c r="B144" s="14">
        <v>18005</v>
      </c>
      <c r="C144" s="11">
        <v>112221</v>
      </c>
      <c r="D144" s="11">
        <v>0</v>
      </c>
      <c r="E144" s="12">
        <f t="shared" si="2"/>
        <v>112221</v>
      </c>
    </row>
    <row r="145" spans="1:5" x14ac:dyDescent="0.2">
      <c r="A145" s="13" t="s">
        <v>71</v>
      </c>
      <c r="B145" s="14">
        <v>36002</v>
      </c>
      <c r="C145" s="11">
        <v>153552</v>
      </c>
      <c r="D145" s="11">
        <v>0</v>
      </c>
      <c r="E145" s="12">
        <f t="shared" si="2"/>
        <v>153552</v>
      </c>
    </row>
    <row r="146" spans="1:5" x14ac:dyDescent="0.2">
      <c r="A146" s="13" t="s">
        <v>101</v>
      </c>
      <c r="B146" s="14">
        <v>49007</v>
      </c>
      <c r="C146" s="11">
        <v>528564</v>
      </c>
      <c r="D146" s="11">
        <v>75615</v>
      </c>
      <c r="E146" s="12">
        <f t="shared" si="2"/>
        <v>604179</v>
      </c>
    </row>
    <row r="147" spans="1:5" x14ac:dyDescent="0.2">
      <c r="A147" s="13" t="s">
        <v>1</v>
      </c>
      <c r="B147" s="14">
        <v>1003</v>
      </c>
      <c r="C147" s="11">
        <v>33660</v>
      </c>
      <c r="D147" s="11">
        <v>0</v>
      </c>
      <c r="E147" s="12">
        <f t="shared" si="2"/>
        <v>33660</v>
      </c>
    </row>
    <row r="148" spans="1:5" x14ac:dyDescent="0.2">
      <c r="A148" s="13" t="s">
        <v>93</v>
      </c>
      <c r="B148" s="14">
        <v>47001</v>
      </c>
      <c r="C148" s="11">
        <v>241531</v>
      </c>
      <c r="D148" s="11">
        <v>22628</v>
      </c>
      <c r="E148" s="12">
        <f t="shared" si="2"/>
        <v>264159</v>
      </c>
    </row>
    <row r="149" spans="1:5" x14ac:dyDescent="0.2">
      <c r="A149" s="13" t="s">
        <v>26</v>
      </c>
      <c r="B149" s="14">
        <v>12003</v>
      </c>
      <c r="C149" s="11">
        <v>117702</v>
      </c>
      <c r="D149" s="11">
        <v>0</v>
      </c>
      <c r="E149" s="12">
        <f t="shared" si="2"/>
        <v>117702</v>
      </c>
    </row>
    <row r="150" spans="1:5" x14ac:dyDescent="0.2">
      <c r="A150" s="13" t="s">
        <v>115</v>
      </c>
      <c r="B150" s="14">
        <v>54007</v>
      </c>
      <c r="C150" s="11">
        <v>96531</v>
      </c>
      <c r="D150" s="11">
        <v>0</v>
      </c>
      <c r="E150" s="12">
        <f t="shared" si="2"/>
        <v>96531</v>
      </c>
    </row>
    <row r="151" spans="1:5" x14ac:dyDescent="0.2">
      <c r="A151" s="13" t="s">
        <v>124</v>
      </c>
      <c r="B151" s="14">
        <v>59002</v>
      </c>
      <c r="C151" s="11">
        <v>298554</v>
      </c>
      <c r="D151" s="11">
        <v>0</v>
      </c>
      <c r="E151" s="12">
        <f t="shared" si="2"/>
        <v>298554</v>
      </c>
    </row>
    <row r="152" spans="1:5" x14ac:dyDescent="0.2">
      <c r="A152" s="13" t="s">
        <v>4</v>
      </c>
      <c r="B152" s="14">
        <v>2006</v>
      </c>
      <c r="C152" s="11">
        <v>127480</v>
      </c>
      <c r="D152" s="11">
        <v>0</v>
      </c>
      <c r="E152" s="12">
        <f t="shared" si="2"/>
        <v>127480</v>
      </c>
    </row>
    <row r="153" spans="1:5" x14ac:dyDescent="0.2">
      <c r="A153" s="13" t="s">
        <v>116</v>
      </c>
      <c r="B153" s="14">
        <v>55004</v>
      </c>
      <c r="C153" s="11">
        <v>133162</v>
      </c>
      <c r="D153" s="11">
        <v>0</v>
      </c>
      <c r="E153" s="12">
        <f t="shared" si="2"/>
        <v>133162</v>
      </c>
    </row>
    <row r="154" spans="1:5" x14ac:dyDescent="0.2">
      <c r="A154" s="13" t="s">
        <v>135</v>
      </c>
      <c r="B154" s="14">
        <v>63003</v>
      </c>
      <c r="C154" s="11">
        <v>1110660</v>
      </c>
      <c r="D154" s="11">
        <v>188564</v>
      </c>
      <c r="E154" s="12">
        <f t="shared" si="2"/>
        <v>1299224</v>
      </c>
    </row>
    <row r="155" spans="1:5" x14ac:dyDescent="0.2">
      <c r="C155" s="7"/>
      <c r="D155" s="8"/>
    </row>
    <row r="156" spans="1:5" x14ac:dyDescent="0.2">
      <c r="C156" s="3">
        <f>SUM(C7:C154)</f>
        <v>49609147</v>
      </c>
      <c r="D156" s="3">
        <f t="shared" ref="D156" si="3">SUM(D7:D154)</f>
        <v>7602713</v>
      </c>
      <c r="E156" s="4">
        <f>SUM(E7:E154)</f>
        <v>57211860</v>
      </c>
    </row>
  </sheetData>
  <sortState xmlns:xlrd2="http://schemas.microsoft.com/office/spreadsheetml/2017/richdata2" ref="B7:E154">
    <sortCondition ref="B7:B154"/>
  </sortState>
  <mergeCells count="3">
    <mergeCell ref="B5:B6"/>
    <mergeCell ref="A5:A6"/>
    <mergeCell ref="E5:E6"/>
  </mergeCells>
  <phoneticPr fontId="0" type="noConversion"/>
  <printOptions horizontalCentered="1"/>
  <pageMargins left="0.3" right="0.3" top="0.17" bottom="0.17" header="0.17" footer="0.17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August FY2025</vt:lpstr>
      <vt:lpstr>'August FY2025'!Print_Titles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DEPR15407</dc:creator>
  <cp:lastModifiedBy>Norgaard, Krislyn</cp:lastModifiedBy>
  <cp:lastPrinted>2021-01-12T20:03:30Z</cp:lastPrinted>
  <dcterms:created xsi:type="dcterms:W3CDTF">2008-07-21T18:18:10Z</dcterms:created>
  <dcterms:modified xsi:type="dcterms:W3CDTF">2024-10-25T14:52:51Z</dcterms:modified>
</cp:coreProperties>
</file>