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AD4BBFD0-5967-4897-9666-FF839A3DE9FD}" xr6:coauthVersionLast="47" xr6:coauthVersionMax="47" xr10:uidLastSave="{00000000-0000-0000-0000-000000000000}"/>
  <bookViews>
    <workbookView xWindow="2775" yWindow="5130" windowWidth="21600" windowHeight="12495" xr2:uid="{00000000-000D-0000-FFFF-FFFF00000000}"/>
  </bookViews>
  <sheets>
    <sheet name="November FY2026" sheetId="1" r:id="rId1"/>
  </sheets>
  <definedNames>
    <definedName name="_xlnm._FilterDatabase" localSheetId="0" hidden="1">'November FY2026'!$A$5:$F$5</definedName>
    <definedName name="_xlnm.Print_Titles" localSheetId="0">'November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3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37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7" i="1"/>
  <c r="C155" i="1"/>
  <c r="D155" i="1" l="1"/>
  <c r="E155" i="1" l="1"/>
</calcChain>
</file>

<file path=xl/sharedStrings.xml><?xml version="1.0" encoding="utf-8"?>
<sst xmlns="http://schemas.openxmlformats.org/spreadsheetml/2006/main" count="156" uniqueCount="156">
  <si>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</si>
  <si>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</si>
  <si>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</si>
  <si>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</si>
  <si>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</si>
  <si>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</si>
  <si>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</si>
  <si>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</si>
  <si>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</si>
  <si>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</si>
  <si>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</si>
  <si>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</si>
  <si>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</si>
  <si>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</si>
  <si>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</si>
  <si>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</si>
  <si>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</si>
  <si>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</si>
  <si>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</si>
  <si>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</si>
  <si>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</si>
  <si>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</si>
  <si>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</si>
  <si>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</si>
  <si>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</si>
  <si>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</si>
  <si>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</si>
  <si>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</si>
  <si>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</si>
  <si>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</si>
  <si>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</si>
  <si>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</si>
  <si>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</si>
  <si>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</si>
  <si>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</si>
  <si>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</si>
  <si>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</si>
  <si>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</si>
  <si>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</si>
  <si>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</si>
  <si>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</si>
  <si>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</si>
  <si>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</si>
  <si>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</si>
  <si>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</si>
  <si>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</si>
  <si>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</si>
  <si>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</si>
  <si>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</si>
  <si>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</si>
  <si>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</si>
  <si>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</si>
  <si>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</si>
  <si>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</si>
  <si>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</si>
  <si>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</si>
  <si>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</si>
  <si>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</si>
  <si>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</si>
  <si>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</si>
  <si>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</si>
  <si>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</si>
  <si>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</si>
  <si>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</si>
  <si>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</si>
  <si>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</si>
  <si>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</si>
  <si>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</si>
  <si>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</si>
  <si>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</si>
  <si>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</si>
  <si>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</si>
  <si>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</si>
  <si>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</si>
  <si>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</si>
  <si>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</si>
  <si>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</si>
  <si>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</si>
  <si>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</si>
  <si>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</si>
  <si>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</si>
  <si>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</si>
  <si>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</si>
  <si>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</si>
  <si>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</si>
  <si>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</si>
  <si>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</si>
  <si>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</si>
  <si>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</si>
  <si>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</si>
  <si>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</si>
  <si>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</si>
  <si>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</si>
  <si>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</si>
  <si>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</si>
  <si>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</si>
  <si>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</si>
  <si>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</si>
  <si>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</si>
  <si>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</si>
  <si>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</si>
  <si>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</si>
  <si>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</si>
  <si>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</si>
  <si>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</si>
  <si>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</si>
  <si>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</si>
  <si>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</si>
  <si>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</si>
  <si>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</si>
  <si>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</si>
  <si>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</si>
  <si>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</si>
  <si>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</si>
  <si>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</si>
  <si>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</si>
  <si>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</si>
  <si>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</si>
  <si>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</si>
  <si>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</si>
  <si>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</si>
  <si>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</si>
  <si>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</si>
  <si>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</si>
  <si>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</si>
  <si>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</si>
  <si>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</si>
  <si>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</si>
  <si>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</si>
  <si>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</si>
  <si>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</si>
  <si>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</si>
  <si>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</si>
  <si>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</si>
  <si>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</si>
  <si>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</si>
  <si>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</si>
  <si>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</si>
  <si>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</si>
  <si>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</si>
  <si>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</si>
  <si>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</si>
  <si>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</si>
  <si>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</si>
  <si>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</si>
  <si>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</si>
  <si>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</si>
  <si>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</si>
  <si>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</si>
  <si>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</si>
  <si>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</si>
  <si>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</si>
  <si>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Wakpala 15-3</t>
  </si>
  <si>
    <t>Fiscal Year 2026 State Aid Payment - November</t>
  </si>
  <si>
    <t>as of 11/19/2025</t>
  </si>
  <si>
    <t xml:space="preserve"> Total Paid in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</si>
</sst>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6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6" fontId="4" fillId="0" borderId="4" xfId="0" applyNumberFormat="1" applyFont="1" applyBorder="1"/>
    <xf numFmtId="6" fontId="5" fillId="0" borderId="5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38100</xdr:rowOff>
    </xdr:from>
    <xdr:to>
      <xdr:col>5</xdr:col>
      <xdr:colOff>38099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0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showGridLines="0" tabSelected="1" workbookViewId="0">
      <pane ySplit="6" topLeftCell="A7" activePane="bottomLeft" state="frozen"/>
      <selection pane="bottomLeft" activeCell="G125" sqref="G125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5" width="15.140625" style="2" customWidth="1"/>
    <col min="6" max="6" width="3.5703125" style="2" bestFit="1" customWidth="1"/>
    <col min="7" max="7" width="10.42578125" style="2" bestFit="1" customWidth="1"/>
    <col min="8" max="16384" width="8.7109375" style="2"/>
  </cols>
  <sheetData>
    <row r="1" spans="1:7" ht="18.75" x14ac:dyDescent="0.3">
      <c r="A1" s="4" t="s">
        <v>153</v>
      </c>
    </row>
    <row r="2" spans="1:7" x14ac:dyDescent="0.2">
      <c r="A2" s="1" t="s">
        <v>154</v>
      </c>
    </row>
    <row r="3" spans="1:7" ht="8.25" customHeight="1" x14ac:dyDescent="0.2">
      <c r="B3" s="1"/>
    </row>
    <row r="4" spans="1:7" ht="6" customHeight="1" x14ac:dyDescent="0.2"/>
    <row r="5" spans="1:7" ht="39.75" customHeight="1" x14ac:dyDescent="0.25">
      <c r="A5" s="13" t="s">
        <v>137</v>
      </c>
      <c r="B5" s="13" t="s">
        <v>136</v>
      </c>
      <c r="C5" s="5" t="s">
        <v>147</v>
      </c>
      <c r="D5" s="5" t="s">
        <v>145</v>
      </c>
      <c r="E5" s="15" t="s">
        <v>155</v>
      </c>
    </row>
    <row r="6" spans="1:7" ht="15.75" customHeight="1" x14ac:dyDescent="0.25">
      <c r="A6" s="14"/>
      <c r="B6" s="14"/>
      <c r="C6" s="5" t="s">
        <v>148</v>
      </c>
      <c r="D6" s="5" t="s">
        <v>149</v>
      </c>
      <c r="E6" s="16"/>
    </row>
    <row r="7" spans="1:7" x14ac:dyDescent="0.2">
      <c r="A7" s="7" t="s">
        <v>13</v>
      </c>
      <c r="B7" s="8">
        <v>6001</v>
      </c>
      <c r="C7" s="9">
        <v>1580728</v>
      </c>
      <c r="D7" s="9">
        <v>653874</v>
      </c>
      <c r="E7" s="10">
        <f t="shared" ref="E7:E38" si="0">SUM(C7:D7)</f>
        <v>2234602</v>
      </c>
      <c r="G7" s="3"/>
    </row>
    <row r="8" spans="1:7" x14ac:dyDescent="0.2">
      <c r="A8" s="11" t="s">
        <v>121</v>
      </c>
      <c r="B8" s="12">
        <v>58003</v>
      </c>
      <c r="C8" s="9">
        <v>0</v>
      </c>
      <c r="D8" s="9">
        <v>0</v>
      </c>
      <c r="E8" s="10">
        <f t="shared" si="0"/>
        <v>0</v>
      </c>
    </row>
    <row r="9" spans="1:7" x14ac:dyDescent="0.2">
      <c r="A9" s="11" t="s">
        <v>126</v>
      </c>
      <c r="B9" s="12">
        <v>61001</v>
      </c>
      <c r="C9" s="9">
        <v>129833</v>
      </c>
      <c r="D9" s="9">
        <v>166</v>
      </c>
      <c r="E9" s="10">
        <f t="shared" si="0"/>
        <v>129999</v>
      </c>
    </row>
    <row r="10" spans="1:7" ht="15.75" customHeight="1" x14ac:dyDescent="0.2">
      <c r="A10" s="11" t="s">
        <v>22</v>
      </c>
      <c r="B10" s="12">
        <v>11001</v>
      </c>
      <c r="C10" s="9">
        <v>123291</v>
      </c>
      <c r="D10" s="9">
        <v>0</v>
      </c>
      <c r="E10" s="10">
        <f t="shared" si="0"/>
        <v>123291</v>
      </c>
    </row>
    <row r="11" spans="1:7" x14ac:dyDescent="0.2">
      <c r="A11" s="11" t="s">
        <v>71</v>
      </c>
      <c r="B11" s="12">
        <v>38001</v>
      </c>
      <c r="C11" s="9">
        <v>82145</v>
      </c>
      <c r="D11" s="9">
        <v>0</v>
      </c>
      <c r="E11" s="10">
        <f t="shared" si="0"/>
        <v>82145</v>
      </c>
    </row>
    <row r="12" spans="1:7" x14ac:dyDescent="0.2">
      <c r="A12" s="11" t="s">
        <v>44</v>
      </c>
      <c r="B12" s="12">
        <v>21001</v>
      </c>
      <c r="C12" s="9">
        <v>126941</v>
      </c>
      <c r="D12" s="9">
        <v>0</v>
      </c>
      <c r="E12" s="10">
        <f t="shared" si="0"/>
        <v>126941</v>
      </c>
    </row>
    <row r="13" spans="1:7" x14ac:dyDescent="0.2">
      <c r="A13" s="11" t="s">
        <v>6</v>
      </c>
      <c r="B13" s="12">
        <v>4001</v>
      </c>
      <c r="C13" s="9">
        <v>127387</v>
      </c>
      <c r="D13" s="9">
        <v>13086</v>
      </c>
      <c r="E13" s="10">
        <f t="shared" si="0"/>
        <v>140473</v>
      </c>
    </row>
    <row r="14" spans="1:7" x14ac:dyDescent="0.2">
      <c r="A14" s="11" t="s">
        <v>93</v>
      </c>
      <c r="B14" s="12">
        <v>49001</v>
      </c>
      <c r="C14" s="9">
        <v>252243</v>
      </c>
      <c r="D14" s="9">
        <v>15123</v>
      </c>
      <c r="E14" s="10">
        <f t="shared" si="0"/>
        <v>267366</v>
      </c>
    </row>
    <row r="15" spans="1:7" x14ac:dyDescent="0.2">
      <c r="A15" s="11" t="s">
        <v>19</v>
      </c>
      <c r="B15" s="12">
        <v>9001</v>
      </c>
      <c r="C15" s="9">
        <v>521394</v>
      </c>
      <c r="D15" s="9">
        <v>83996</v>
      </c>
      <c r="E15" s="10">
        <f t="shared" si="0"/>
        <v>605390</v>
      </c>
    </row>
    <row r="16" spans="1:7" x14ac:dyDescent="0.2">
      <c r="A16" s="11" t="s">
        <v>5</v>
      </c>
      <c r="B16" s="12">
        <v>3001</v>
      </c>
      <c r="C16" s="9">
        <v>212444</v>
      </c>
      <c r="D16" s="9">
        <v>40164</v>
      </c>
      <c r="E16" s="10">
        <f t="shared" si="0"/>
        <v>252608</v>
      </c>
    </row>
    <row r="17" spans="1:5" x14ac:dyDescent="0.2">
      <c r="A17" s="11" t="s">
        <v>127</v>
      </c>
      <c r="B17" s="12">
        <v>61002</v>
      </c>
      <c r="C17" s="9">
        <v>186248</v>
      </c>
      <c r="D17" s="9">
        <v>21196</v>
      </c>
      <c r="E17" s="10">
        <f t="shared" si="0"/>
        <v>207444</v>
      </c>
    </row>
    <row r="18" spans="1:5" x14ac:dyDescent="0.2">
      <c r="A18" s="11" t="s">
        <v>107</v>
      </c>
      <c r="B18" s="12">
        <v>52001</v>
      </c>
      <c r="C18" s="9">
        <v>40024</v>
      </c>
      <c r="D18" s="9">
        <v>0</v>
      </c>
      <c r="E18" s="10">
        <f t="shared" si="0"/>
        <v>40024</v>
      </c>
    </row>
    <row r="19" spans="1:5" x14ac:dyDescent="0.2">
      <c r="A19" s="11" t="s">
        <v>7</v>
      </c>
      <c r="B19" s="12">
        <v>4002</v>
      </c>
      <c r="C19" s="9">
        <v>220375</v>
      </c>
      <c r="D19" s="9">
        <v>0</v>
      </c>
      <c r="E19" s="10">
        <f t="shared" si="0"/>
        <v>220375</v>
      </c>
    </row>
    <row r="20" spans="1:5" x14ac:dyDescent="0.2">
      <c r="A20" s="11" t="s">
        <v>45</v>
      </c>
      <c r="B20" s="12">
        <v>22001</v>
      </c>
      <c r="C20" s="9">
        <v>1689</v>
      </c>
      <c r="D20" s="9">
        <v>0</v>
      </c>
      <c r="E20" s="10">
        <f t="shared" si="0"/>
        <v>1689</v>
      </c>
    </row>
    <row r="21" spans="1:5" x14ac:dyDescent="0.2">
      <c r="A21" s="11" t="s">
        <v>94</v>
      </c>
      <c r="B21" s="12">
        <v>49002</v>
      </c>
      <c r="C21" s="9">
        <v>2045180</v>
      </c>
      <c r="D21" s="9">
        <v>334444</v>
      </c>
      <c r="E21" s="10">
        <f t="shared" si="0"/>
        <v>2379624</v>
      </c>
    </row>
    <row r="22" spans="1:5" x14ac:dyDescent="0.2">
      <c r="A22" s="11" t="s">
        <v>141</v>
      </c>
      <c r="B22" s="12">
        <v>30003</v>
      </c>
      <c r="C22" s="9">
        <v>131904</v>
      </c>
      <c r="D22" s="9">
        <v>10407</v>
      </c>
      <c r="E22" s="10">
        <f t="shared" si="0"/>
        <v>142311</v>
      </c>
    </row>
    <row r="23" spans="1:5" x14ac:dyDescent="0.2">
      <c r="A23" s="11" t="s">
        <v>88</v>
      </c>
      <c r="B23" s="11">
        <v>45004</v>
      </c>
      <c r="C23" s="9">
        <v>139781</v>
      </c>
      <c r="D23" s="9">
        <v>0</v>
      </c>
      <c r="E23" s="10">
        <f t="shared" si="0"/>
        <v>139781</v>
      </c>
    </row>
    <row r="24" spans="1:5" x14ac:dyDescent="0.2">
      <c r="A24" s="11" t="s">
        <v>9</v>
      </c>
      <c r="B24" s="12">
        <v>5001</v>
      </c>
      <c r="C24" s="9">
        <v>1273881</v>
      </c>
      <c r="D24" s="9">
        <v>379950</v>
      </c>
      <c r="E24" s="10">
        <f t="shared" si="0"/>
        <v>1653831</v>
      </c>
    </row>
    <row r="25" spans="1:5" x14ac:dyDescent="0.2">
      <c r="A25" s="11" t="s">
        <v>53</v>
      </c>
      <c r="B25" s="12">
        <v>26002</v>
      </c>
      <c r="C25" s="9">
        <v>113851</v>
      </c>
      <c r="D25" s="9">
        <v>0</v>
      </c>
      <c r="E25" s="10">
        <f t="shared" si="0"/>
        <v>113851</v>
      </c>
    </row>
    <row r="26" spans="1:5" x14ac:dyDescent="0.2">
      <c r="A26" s="11" t="s">
        <v>83</v>
      </c>
      <c r="B26" s="12">
        <v>43001</v>
      </c>
      <c r="C26" s="9">
        <v>177115</v>
      </c>
      <c r="D26" s="9">
        <v>30234</v>
      </c>
      <c r="E26" s="10">
        <f t="shared" si="0"/>
        <v>207349</v>
      </c>
    </row>
    <row r="27" spans="1:5" x14ac:dyDescent="0.2">
      <c r="A27" s="11" t="s">
        <v>78</v>
      </c>
      <c r="B27" s="12">
        <v>41001</v>
      </c>
      <c r="C27" s="9">
        <v>243706</v>
      </c>
      <c r="D27" s="9">
        <v>13050</v>
      </c>
      <c r="E27" s="10">
        <f t="shared" si="0"/>
        <v>256756</v>
      </c>
    </row>
    <row r="28" spans="1:5" x14ac:dyDescent="0.2">
      <c r="A28" s="11" t="s">
        <v>56</v>
      </c>
      <c r="B28" s="12">
        <v>28001</v>
      </c>
      <c r="C28" s="9">
        <v>212135</v>
      </c>
      <c r="D28" s="9">
        <v>18146</v>
      </c>
      <c r="E28" s="10">
        <f t="shared" si="0"/>
        <v>230281</v>
      </c>
    </row>
    <row r="29" spans="1:5" x14ac:dyDescent="0.2">
      <c r="A29" s="11" t="s">
        <v>123</v>
      </c>
      <c r="B29" s="12">
        <v>60001</v>
      </c>
      <c r="C29" s="9">
        <v>102585</v>
      </c>
      <c r="D29" s="9">
        <v>0</v>
      </c>
      <c r="E29" s="10">
        <f t="shared" si="0"/>
        <v>102585</v>
      </c>
    </row>
    <row r="30" spans="1:5" x14ac:dyDescent="0.2">
      <c r="A30" s="11" t="s">
        <v>17</v>
      </c>
      <c r="B30" s="12">
        <v>7001</v>
      </c>
      <c r="C30" s="9">
        <v>317392</v>
      </c>
      <c r="D30" s="9">
        <v>52910</v>
      </c>
      <c r="E30" s="10">
        <f t="shared" si="0"/>
        <v>370302</v>
      </c>
    </row>
    <row r="31" spans="1:5" x14ac:dyDescent="0.2">
      <c r="A31" s="11" t="s">
        <v>74</v>
      </c>
      <c r="B31" s="12">
        <v>39001</v>
      </c>
      <c r="C31" s="9">
        <v>198185</v>
      </c>
      <c r="D31" s="9">
        <v>0</v>
      </c>
      <c r="E31" s="10">
        <f t="shared" si="0"/>
        <v>198185</v>
      </c>
    </row>
    <row r="32" spans="1:5" x14ac:dyDescent="0.2">
      <c r="A32" s="11" t="s">
        <v>25</v>
      </c>
      <c r="B32" s="12">
        <v>12002</v>
      </c>
      <c r="C32" s="9">
        <v>139665</v>
      </c>
      <c r="D32" s="9">
        <v>0</v>
      </c>
      <c r="E32" s="10">
        <f t="shared" si="0"/>
        <v>139665</v>
      </c>
    </row>
    <row r="33" spans="1:5" x14ac:dyDescent="0.2">
      <c r="A33" s="11" t="s">
        <v>101</v>
      </c>
      <c r="B33" s="12">
        <v>50005</v>
      </c>
      <c r="C33" s="9">
        <v>170533</v>
      </c>
      <c r="D33" s="9">
        <v>0</v>
      </c>
      <c r="E33" s="10">
        <f t="shared" si="0"/>
        <v>170533</v>
      </c>
    </row>
    <row r="34" spans="1:5" x14ac:dyDescent="0.2">
      <c r="A34" s="11" t="s">
        <v>151</v>
      </c>
      <c r="B34" s="12">
        <v>59003</v>
      </c>
      <c r="C34" s="9">
        <v>97168</v>
      </c>
      <c r="D34" s="9">
        <v>0</v>
      </c>
      <c r="E34" s="10">
        <f t="shared" si="0"/>
        <v>97168</v>
      </c>
    </row>
    <row r="35" spans="1:5" x14ac:dyDescent="0.2">
      <c r="A35" s="11" t="s">
        <v>144</v>
      </c>
      <c r="B35" s="12">
        <v>21003</v>
      </c>
      <c r="C35" s="9">
        <v>114626</v>
      </c>
      <c r="D35" s="9">
        <v>0</v>
      </c>
      <c r="E35" s="10">
        <f t="shared" si="0"/>
        <v>114626</v>
      </c>
    </row>
    <row r="36" spans="1:5" x14ac:dyDescent="0.2">
      <c r="A36" s="11" t="s">
        <v>35</v>
      </c>
      <c r="B36" s="12">
        <v>16001</v>
      </c>
      <c r="C36" s="9">
        <v>0</v>
      </c>
      <c r="D36" s="9">
        <v>0</v>
      </c>
      <c r="E36" s="10">
        <f t="shared" si="0"/>
        <v>0</v>
      </c>
    </row>
    <row r="37" spans="1:5" x14ac:dyDescent="0.2">
      <c r="A37" s="11" t="s">
        <v>129</v>
      </c>
      <c r="B37" s="12">
        <v>61008</v>
      </c>
      <c r="C37" s="9">
        <v>359061</v>
      </c>
      <c r="D37" s="9">
        <v>0</v>
      </c>
      <c r="E37" s="10">
        <f t="shared" si="0"/>
        <v>359061</v>
      </c>
    </row>
    <row r="38" spans="1:5" x14ac:dyDescent="0.2">
      <c r="A38" s="11" t="s">
        <v>72</v>
      </c>
      <c r="B38" s="12">
        <v>38002</v>
      </c>
      <c r="C38" s="9">
        <v>138846</v>
      </c>
      <c r="D38" s="9">
        <v>0</v>
      </c>
      <c r="E38" s="10">
        <f t="shared" si="0"/>
        <v>138846</v>
      </c>
    </row>
    <row r="39" spans="1:5" x14ac:dyDescent="0.2">
      <c r="A39" s="11" t="s">
        <v>95</v>
      </c>
      <c r="B39" s="12">
        <v>49003</v>
      </c>
      <c r="C39" s="9">
        <v>321198</v>
      </c>
      <c r="D39" s="9">
        <v>36601</v>
      </c>
      <c r="E39" s="10">
        <f t="shared" ref="E39:E70" si="1">SUM(C39:D39)</f>
        <v>357799</v>
      </c>
    </row>
    <row r="40" spans="1:5" x14ac:dyDescent="0.2">
      <c r="A40" s="11" t="s">
        <v>12</v>
      </c>
      <c r="B40" s="12">
        <v>5006</v>
      </c>
      <c r="C40" s="9">
        <v>136008</v>
      </c>
      <c r="D40" s="9">
        <v>0</v>
      </c>
      <c r="E40" s="10">
        <f t="shared" si="1"/>
        <v>136008</v>
      </c>
    </row>
    <row r="41" spans="1:5" x14ac:dyDescent="0.2">
      <c r="A41" s="11" t="s">
        <v>41</v>
      </c>
      <c r="B41" s="12">
        <v>19004</v>
      </c>
      <c r="C41" s="9">
        <v>124827</v>
      </c>
      <c r="D41" s="9">
        <v>0</v>
      </c>
      <c r="E41" s="10">
        <f t="shared" si="1"/>
        <v>124827</v>
      </c>
    </row>
    <row r="42" spans="1:5" x14ac:dyDescent="0.2">
      <c r="A42" s="11" t="s">
        <v>116</v>
      </c>
      <c r="B42" s="12">
        <v>56002</v>
      </c>
      <c r="C42" s="9">
        <v>25931</v>
      </c>
      <c r="D42" s="9">
        <v>0</v>
      </c>
      <c r="E42" s="10">
        <f t="shared" si="1"/>
        <v>25931</v>
      </c>
    </row>
    <row r="43" spans="1:5" x14ac:dyDescent="0.2">
      <c r="A43" s="11" t="s">
        <v>102</v>
      </c>
      <c r="B43" s="12">
        <v>51001</v>
      </c>
      <c r="C43" s="9">
        <v>1446727</v>
      </c>
      <c r="D43" s="9">
        <v>329452</v>
      </c>
      <c r="E43" s="10">
        <f t="shared" si="1"/>
        <v>1776179</v>
      </c>
    </row>
    <row r="44" spans="1:5" x14ac:dyDescent="0.2">
      <c r="A44" s="11" t="s">
        <v>134</v>
      </c>
      <c r="B44" s="12">
        <v>64002</v>
      </c>
      <c r="C44" s="9">
        <v>251051</v>
      </c>
      <c r="D44" s="9">
        <v>53422</v>
      </c>
      <c r="E44" s="10">
        <f t="shared" si="1"/>
        <v>304473</v>
      </c>
    </row>
    <row r="45" spans="1:5" x14ac:dyDescent="0.2">
      <c r="A45" s="11" t="s">
        <v>42</v>
      </c>
      <c r="B45" s="12">
        <v>20001</v>
      </c>
      <c r="C45" s="9">
        <v>212612</v>
      </c>
      <c r="D45" s="9">
        <v>52339</v>
      </c>
      <c r="E45" s="10">
        <f t="shared" si="1"/>
        <v>264951</v>
      </c>
    </row>
    <row r="46" spans="1:5" x14ac:dyDescent="0.2">
      <c r="A46" s="11" t="s">
        <v>48</v>
      </c>
      <c r="B46" s="12">
        <v>23001</v>
      </c>
      <c r="C46" s="9">
        <v>782</v>
      </c>
      <c r="D46" s="9">
        <v>0</v>
      </c>
      <c r="E46" s="10">
        <f t="shared" si="1"/>
        <v>782</v>
      </c>
    </row>
    <row r="47" spans="1:5" x14ac:dyDescent="0.2">
      <c r="A47" s="11" t="s">
        <v>46</v>
      </c>
      <c r="B47" s="12">
        <v>22005</v>
      </c>
      <c r="C47" s="9">
        <v>44238</v>
      </c>
      <c r="D47" s="9">
        <v>0</v>
      </c>
      <c r="E47" s="10">
        <f t="shared" si="1"/>
        <v>44238</v>
      </c>
    </row>
    <row r="48" spans="1:5" x14ac:dyDescent="0.2">
      <c r="A48" s="11" t="s">
        <v>36</v>
      </c>
      <c r="B48" s="12">
        <v>16002</v>
      </c>
      <c r="C48" s="9">
        <v>0</v>
      </c>
      <c r="D48" s="9">
        <v>0</v>
      </c>
      <c r="E48" s="10">
        <f t="shared" si="1"/>
        <v>0</v>
      </c>
    </row>
    <row r="49" spans="1:5" x14ac:dyDescent="0.2">
      <c r="A49" s="11" t="s">
        <v>128</v>
      </c>
      <c r="B49" s="12">
        <v>61007</v>
      </c>
      <c r="C49" s="9">
        <v>260837</v>
      </c>
      <c r="D49" s="9">
        <v>31456</v>
      </c>
      <c r="E49" s="10">
        <f t="shared" si="1"/>
        <v>292293</v>
      </c>
    </row>
    <row r="50" spans="1:5" x14ac:dyDescent="0.2">
      <c r="A50" s="11" t="s">
        <v>10</v>
      </c>
      <c r="B50" s="12">
        <v>5003</v>
      </c>
      <c r="C50" s="9">
        <v>109102</v>
      </c>
      <c r="D50" s="9">
        <v>0</v>
      </c>
      <c r="E50" s="10">
        <f t="shared" si="1"/>
        <v>109102</v>
      </c>
    </row>
    <row r="51" spans="1:5" x14ac:dyDescent="0.2">
      <c r="A51" s="11" t="s">
        <v>57</v>
      </c>
      <c r="B51" s="12">
        <v>28002</v>
      </c>
      <c r="C51" s="9">
        <v>78773</v>
      </c>
      <c r="D51" s="9">
        <v>7020</v>
      </c>
      <c r="E51" s="10">
        <f t="shared" si="1"/>
        <v>85793</v>
      </c>
    </row>
    <row r="52" spans="1:5" x14ac:dyDescent="0.2">
      <c r="A52" s="11" t="s">
        <v>37</v>
      </c>
      <c r="B52" s="12">
        <v>17001</v>
      </c>
      <c r="C52" s="9">
        <v>171099</v>
      </c>
      <c r="D52" s="9">
        <v>12897</v>
      </c>
      <c r="E52" s="10">
        <f t="shared" si="1"/>
        <v>183996</v>
      </c>
    </row>
    <row r="53" spans="1:5" x14ac:dyDescent="0.2">
      <c r="A53" s="11" t="s">
        <v>86</v>
      </c>
      <c r="B53" s="12">
        <v>44001</v>
      </c>
      <c r="C53" s="9">
        <v>68317</v>
      </c>
      <c r="D53" s="9">
        <v>0</v>
      </c>
      <c r="E53" s="10">
        <f t="shared" si="1"/>
        <v>68317</v>
      </c>
    </row>
    <row r="54" spans="1:5" x14ac:dyDescent="0.2">
      <c r="A54" s="11" t="s">
        <v>90</v>
      </c>
      <c r="B54" s="12">
        <v>46002</v>
      </c>
      <c r="C54" s="9">
        <v>120846</v>
      </c>
      <c r="D54" s="9">
        <v>0</v>
      </c>
      <c r="E54" s="10">
        <f t="shared" si="1"/>
        <v>120846</v>
      </c>
    </row>
    <row r="55" spans="1:5" x14ac:dyDescent="0.2">
      <c r="A55" s="11" t="s">
        <v>51</v>
      </c>
      <c r="B55" s="12">
        <v>24004</v>
      </c>
      <c r="C55" s="9">
        <v>141983</v>
      </c>
      <c r="D55" s="9">
        <v>0</v>
      </c>
      <c r="E55" s="10">
        <f t="shared" si="1"/>
        <v>141983</v>
      </c>
    </row>
    <row r="56" spans="1:5" x14ac:dyDescent="0.2">
      <c r="A56" s="11" t="s">
        <v>100</v>
      </c>
      <c r="B56" s="12">
        <v>50003</v>
      </c>
      <c r="C56" s="9">
        <v>299920</v>
      </c>
      <c r="D56" s="9">
        <v>73998</v>
      </c>
      <c r="E56" s="10">
        <f t="shared" si="1"/>
        <v>373918</v>
      </c>
    </row>
    <row r="57" spans="1:5" x14ac:dyDescent="0.2">
      <c r="A57" s="11" t="s">
        <v>29</v>
      </c>
      <c r="B57" s="12">
        <v>14001</v>
      </c>
      <c r="C57" s="9">
        <v>242248</v>
      </c>
      <c r="D57" s="9">
        <v>21832</v>
      </c>
      <c r="E57" s="10">
        <f t="shared" si="1"/>
        <v>264080</v>
      </c>
    </row>
    <row r="58" spans="1:5" x14ac:dyDescent="0.2">
      <c r="A58" s="11" t="s">
        <v>14</v>
      </c>
      <c r="B58" s="12">
        <v>6002</v>
      </c>
      <c r="C58" s="9">
        <v>51430</v>
      </c>
      <c r="D58" s="9">
        <v>0</v>
      </c>
      <c r="E58" s="10">
        <f t="shared" si="1"/>
        <v>51430</v>
      </c>
    </row>
    <row r="59" spans="1:5" x14ac:dyDescent="0.2">
      <c r="A59" s="11" t="s">
        <v>63</v>
      </c>
      <c r="B59" s="12">
        <v>33001</v>
      </c>
      <c r="C59" s="9">
        <v>188547</v>
      </c>
      <c r="D59" s="9">
        <v>0</v>
      </c>
      <c r="E59" s="10">
        <f t="shared" si="1"/>
        <v>188547</v>
      </c>
    </row>
    <row r="60" spans="1:5" x14ac:dyDescent="0.2">
      <c r="A60" s="11" t="s">
        <v>96</v>
      </c>
      <c r="B60" s="12">
        <v>49004</v>
      </c>
      <c r="C60" s="9">
        <v>181405</v>
      </c>
      <c r="D60" s="9">
        <v>4603</v>
      </c>
      <c r="E60" s="10">
        <f t="shared" si="1"/>
        <v>186008</v>
      </c>
    </row>
    <row r="61" spans="1:5" x14ac:dyDescent="0.2">
      <c r="A61" s="11" t="s">
        <v>132</v>
      </c>
      <c r="B61" s="12">
        <v>63001</v>
      </c>
      <c r="C61" s="9">
        <v>145883</v>
      </c>
      <c r="D61" s="9">
        <v>23724</v>
      </c>
      <c r="E61" s="10">
        <f t="shared" si="1"/>
        <v>169607</v>
      </c>
    </row>
    <row r="62" spans="1:5" x14ac:dyDescent="0.2">
      <c r="A62" s="11" t="s">
        <v>108</v>
      </c>
      <c r="B62" s="12">
        <v>53001</v>
      </c>
      <c r="C62" s="9">
        <v>99035</v>
      </c>
      <c r="D62" s="9">
        <v>0</v>
      </c>
      <c r="E62" s="10">
        <f t="shared" si="1"/>
        <v>99035</v>
      </c>
    </row>
    <row r="63" spans="1:5" x14ac:dyDescent="0.2">
      <c r="A63" s="11" t="s">
        <v>54</v>
      </c>
      <c r="B63" s="12">
        <v>26004</v>
      </c>
      <c r="C63" s="9">
        <v>175176</v>
      </c>
      <c r="D63" s="9">
        <v>0</v>
      </c>
      <c r="E63" s="10">
        <f t="shared" si="1"/>
        <v>175176</v>
      </c>
    </row>
    <row r="64" spans="1:5" x14ac:dyDescent="0.2">
      <c r="A64" s="11" t="s">
        <v>16</v>
      </c>
      <c r="B64" s="12">
        <v>6006</v>
      </c>
      <c r="C64" s="9">
        <v>46778</v>
      </c>
      <c r="D64" s="9">
        <v>0</v>
      </c>
      <c r="E64" s="10">
        <f t="shared" si="1"/>
        <v>46778</v>
      </c>
    </row>
    <row r="65" spans="1:5" x14ac:dyDescent="0.2">
      <c r="A65" s="11" t="s">
        <v>55</v>
      </c>
      <c r="B65" s="12">
        <v>27001</v>
      </c>
      <c r="C65" s="9">
        <v>127679</v>
      </c>
      <c r="D65" s="9">
        <v>0</v>
      </c>
      <c r="E65" s="10">
        <f t="shared" si="1"/>
        <v>127679</v>
      </c>
    </row>
    <row r="66" spans="1:5" x14ac:dyDescent="0.2">
      <c r="A66" s="11" t="s">
        <v>58</v>
      </c>
      <c r="B66" s="12">
        <v>28003</v>
      </c>
      <c r="C66" s="9">
        <v>290628</v>
      </c>
      <c r="D66" s="9">
        <v>0</v>
      </c>
      <c r="E66" s="10">
        <f t="shared" si="1"/>
        <v>290628</v>
      </c>
    </row>
    <row r="67" spans="1:5" x14ac:dyDescent="0.2">
      <c r="A67" s="11" t="s">
        <v>60</v>
      </c>
      <c r="B67" s="12">
        <v>30001</v>
      </c>
      <c r="C67" s="9">
        <v>146521</v>
      </c>
      <c r="D67" s="9">
        <v>0</v>
      </c>
      <c r="E67" s="10">
        <f t="shared" si="1"/>
        <v>146521</v>
      </c>
    </row>
    <row r="68" spans="1:5" x14ac:dyDescent="0.2">
      <c r="A68" s="11" t="s">
        <v>61</v>
      </c>
      <c r="B68" s="12">
        <v>31001</v>
      </c>
      <c r="C68" s="9">
        <v>105828</v>
      </c>
      <c r="D68" s="9">
        <v>0</v>
      </c>
      <c r="E68" s="10">
        <f t="shared" si="1"/>
        <v>105828</v>
      </c>
    </row>
    <row r="69" spans="1:5" x14ac:dyDescent="0.2">
      <c r="A69" s="11" t="s">
        <v>79</v>
      </c>
      <c r="B69" s="12">
        <v>41002</v>
      </c>
      <c r="C69" s="9">
        <v>2276225</v>
      </c>
      <c r="D69" s="9">
        <v>431898</v>
      </c>
      <c r="E69" s="10">
        <f t="shared" si="1"/>
        <v>2708123</v>
      </c>
    </row>
    <row r="70" spans="1:5" x14ac:dyDescent="0.2">
      <c r="A70" s="11" t="s">
        <v>30</v>
      </c>
      <c r="B70" s="12">
        <v>14002</v>
      </c>
      <c r="C70" s="9">
        <v>32712</v>
      </c>
      <c r="D70" s="9">
        <v>11353</v>
      </c>
      <c r="E70" s="10">
        <f t="shared" si="1"/>
        <v>44065</v>
      </c>
    </row>
    <row r="71" spans="1:5" x14ac:dyDescent="0.2">
      <c r="A71" s="11" t="s">
        <v>21</v>
      </c>
      <c r="B71" s="12">
        <v>10001</v>
      </c>
      <c r="C71" s="9">
        <v>54154</v>
      </c>
      <c r="D71" s="9">
        <v>0</v>
      </c>
      <c r="E71" s="10">
        <f t="shared" ref="E71:E102" si="2">SUM(C71:D71)</f>
        <v>54154</v>
      </c>
    </row>
    <row r="72" spans="1:5" x14ac:dyDescent="0.2">
      <c r="A72" s="11" t="s">
        <v>67</v>
      </c>
      <c r="B72" s="12">
        <v>34002</v>
      </c>
      <c r="C72" s="9">
        <v>44481</v>
      </c>
      <c r="D72" s="9">
        <v>0</v>
      </c>
      <c r="E72" s="10">
        <f t="shared" si="2"/>
        <v>44481</v>
      </c>
    </row>
    <row r="73" spans="1:5" x14ac:dyDescent="0.2">
      <c r="A73" s="11" t="s">
        <v>103</v>
      </c>
      <c r="B73" s="12">
        <v>51002</v>
      </c>
      <c r="C73" s="9">
        <v>0</v>
      </c>
      <c r="D73" s="9">
        <v>0</v>
      </c>
      <c r="E73" s="10">
        <f t="shared" si="2"/>
        <v>0</v>
      </c>
    </row>
    <row r="74" spans="1:5" x14ac:dyDescent="0.2">
      <c r="A74" s="11" t="s">
        <v>118</v>
      </c>
      <c r="B74" s="12">
        <v>56006</v>
      </c>
      <c r="C74" s="9">
        <v>49207</v>
      </c>
      <c r="D74" s="9">
        <v>0</v>
      </c>
      <c r="E74" s="10">
        <f t="shared" si="2"/>
        <v>49207</v>
      </c>
    </row>
    <row r="75" spans="1:5" x14ac:dyDescent="0.2">
      <c r="A75" s="11" t="s">
        <v>49</v>
      </c>
      <c r="B75" s="12">
        <v>23002</v>
      </c>
      <c r="C75" s="9">
        <v>95149</v>
      </c>
      <c r="D75" s="9">
        <v>0</v>
      </c>
      <c r="E75" s="10">
        <f t="shared" si="2"/>
        <v>95149</v>
      </c>
    </row>
    <row r="76" spans="1:5" x14ac:dyDescent="0.2">
      <c r="A76" s="11" t="s">
        <v>109</v>
      </c>
      <c r="B76" s="12">
        <v>53002</v>
      </c>
      <c r="C76" s="9">
        <v>0</v>
      </c>
      <c r="D76" s="9">
        <v>0</v>
      </c>
      <c r="E76" s="10">
        <f t="shared" si="2"/>
        <v>0</v>
      </c>
    </row>
    <row r="77" spans="1:5" x14ac:dyDescent="0.2">
      <c r="A77" s="11" t="s">
        <v>92</v>
      </c>
      <c r="B77" s="12">
        <v>48003</v>
      </c>
      <c r="C77" s="9">
        <v>53709</v>
      </c>
      <c r="D77" s="9">
        <v>0</v>
      </c>
      <c r="E77" s="10">
        <f t="shared" si="2"/>
        <v>53709</v>
      </c>
    </row>
    <row r="78" spans="1:5" x14ac:dyDescent="0.2">
      <c r="A78" s="11" t="s">
        <v>2</v>
      </c>
      <c r="B78" s="12">
        <v>2002</v>
      </c>
      <c r="C78" s="9">
        <v>1535681</v>
      </c>
      <c r="D78" s="9">
        <v>359995</v>
      </c>
      <c r="E78" s="10">
        <f t="shared" si="2"/>
        <v>1895676</v>
      </c>
    </row>
    <row r="79" spans="1:5" x14ac:dyDescent="0.2">
      <c r="A79" s="11" t="s">
        <v>47</v>
      </c>
      <c r="B79" s="12">
        <v>22006</v>
      </c>
      <c r="C79" s="9">
        <v>98287</v>
      </c>
      <c r="D79" s="9">
        <v>0</v>
      </c>
      <c r="E79" s="10">
        <f t="shared" si="2"/>
        <v>98287</v>
      </c>
    </row>
    <row r="80" spans="1:5" x14ac:dyDescent="0.2">
      <c r="A80" s="11" t="s">
        <v>28</v>
      </c>
      <c r="B80" s="12">
        <v>13003</v>
      </c>
      <c r="C80" s="9">
        <v>110015</v>
      </c>
      <c r="D80" s="9">
        <v>0</v>
      </c>
      <c r="E80" s="10">
        <f t="shared" si="2"/>
        <v>110015</v>
      </c>
    </row>
    <row r="81" spans="1:5" x14ac:dyDescent="0.2">
      <c r="A81" s="11" t="s">
        <v>3</v>
      </c>
      <c r="B81" s="12">
        <v>2003</v>
      </c>
      <c r="C81" s="9">
        <v>54408</v>
      </c>
      <c r="D81" s="9">
        <v>0</v>
      </c>
      <c r="E81" s="10">
        <f t="shared" si="2"/>
        <v>54408</v>
      </c>
    </row>
    <row r="82" spans="1:5" x14ac:dyDescent="0.2">
      <c r="A82" s="11" t="s">
        <v>70</v>
      </c>
      <c r="B82" s="12">
        <v>37003</v>
      </c>
      <c r="C82" s="9">
        <v>62763</v>
      </c>
      <c r="D82" s="9">
        <v>0</v>
      </c>
      <c r="E82" s="10">
        <f t="shared" si="2"/>
        <v>62763</v>
      </c>
    </row>
    <row r="83" spans="1:5" x14ac:dyDescent="0.2">
      <c r="A83" s="11" t="s">
        <v>68</v>
      </c>
      <c r="B83" s="12">
        <v>35002</v>
      </c>
      <c r="C83" s="9">
        <v>135887</v>
      </c>
      <c r="D83" s="9">
        <v>0</v>
      </c>
      <c r="E83" s="10">
        <f t="shared" si="2"/>
        <v>135887</v>
      </c>
    </row>
    <row r="84" spans="1:5" x14ac:dyDescent="0.2">
      <c r="A84" s="11" t="s">
        <v>18</v>
      </c>
      <c r="B84" s="12">
        <v>7002</v>
      </c>
      <c r="C84" s="9">
        <v>164266</v>
      </c>
      <c r="D84" s="9">
        <v>0</v>
      </c>
      <c r="E84" s="10">
        <f t="shared" si="2"/>
        <v>164266</v>
      </c>
    </row>
    <row r="85" spans="1:5" x14ac:dyDescent="0.2">
      <c r="A85" s="11" t="s">
        <v>73</v>
      </c>
      <c r="B85" s="12">
        <v>38003</v>
      </c>
      <c r="C85" s="9">
        <v>66478</v>
      </c>
      <c r="D85" s="9">
        <v>0</v>
      </c>
      <c r="E85" s="10">
        <f t="shared" si="2"/>
        <v>66478</v>
      </c>
    </row>
    <row r="86" spans="1:5" x14ac:dyDescent="0.2">
      <c r="A86" s="11" t="s">
        <v>142</v>
      </c>
      <c r="B86" s="12">
        <v>45005</v>
      </c>
      <c r="C86" s="9">
        <v>70971</v>
      </c>
      <c r="D86" s="9">
        <v>0</v>
      </c>
      <c r="E86" s="10">
        <f t="shared" si="2"/>
        <v>70971</v>
      </c>
    </row>
    <row r="87" spans="1:5" x14ac:dyDescent="0.2">
      <c r="A87" s="11" t="s">
        <v>76</v>
      </c>
      <c r="B87" s="11">
        <v>40001</v>
      </c>
      <c r="C87" s="9">
        <v>1249</v>
      </c>
      <c r="D87" s="9">
        <v>0</v>
      </c>
      <c r="E87" s="10">
        <f t="shared" si="2"/>
        <v>1249</v>
      </c>
    </row>
    <row r="88" spans="1:5" x14ac:dyDescent="0.2">
      <c r="A88" s="11" t="s">
        <v>139</v>
      </c>
      <c r="B88" s="12">
        <v>52004</v>
      </c>
      <c r="C88" s="9">
        <v>124191</v>
      </c>
      <c r="D88" s="9">
        <v>0</v>
      </c>
      <c r="E88" s="10">
        <f t="shared" si="2"/>
        <v>124191</v>
      </c>
    </row>
    <row r="89" spans="1:5" x14ac:dyDescent="0.2">
      <c r="A89" s="11" t="s">
        <v>80</v>
      </c>
      <c r="B89" s="12">
        <v>41004</v>
      </c>
      <c r="C89" s="9">
        <v>423583</v>
      </c>
      <c r="D89" s="9">
        <v>48404</v>
      </c>
      <c r="E89" s="10">
        <f t="shared" si="2"/>
        <v>471987</v>
      </c>
    </row>
    <row r="90" spans="1:5" x14ac:dyDescent="0.2">
      <c r="A90" s="11" t="s">
        <v>87</v>
      </c>
      <c r="B90" s="12">
        <v>44002</v>
      </c>
      <c r="C90" s="9">
        <v>76726</v>
      </c>
      <c r="D90" s="9">
        <v>0</v>
      </c>
      <c r="E90" s="10">
        <f t="shared" si="2"/>
        <v>76726</v>
      </c>
    </row>
    <row r="91" spans="1:5" x14ac:dyDescent="0.2">
      <c r="A91" s="11" t="s">
        <v>82</v>
      </c>
      <c r="B91" s="12">
        <v>42001</v>
      </c>
      <c r="C91" s="9">
        <v>102174</v>
      </c>
      <c r="D91" s="9">
        <v>0</v>
      </c>
      <c r="E91" s="10">
        <f t="shared" si="2"/>
        <v>102174</v>
      </c>
    </row>
    <row r="92" spans="1:5" x14ac:dyDescent="0.2">
      <c r="A92" s="11" t="s">
        <v>75</v>
      </c>
      <c r="B92" s="12">
        <v>39002</v>
      </c>
      <c r="C92" s="9">
        <v>352709</v>
      </c>
      <c r="D92" s="9">
        <v>0</v>
      </c>
      <c r="E92" s="10">
        <f t="shared" si="2"/>
        <v>352709</v>
      </c>
    </row>
    <row r="93" spans="1:5" x14ac:dyDescent="0.2">
      <c r="A93" s="11" t="s">
        <v>124</v>
      </c>
      <c r="B93" s="12">
        <v>60003</v>
      </c>
      <c r="C93" s="9">
        <v>20278</v>
      </c>
      <c r="D93" s="9">
        <v>0</v>
      </c>
      <c r="E93" s="10">
        <f t="shared" si="2"/>
        <v>20278</v>
      </c>
    </row>
    <row r="94" spans="1:5" x14ac:dyDescent="0.2">
      <c r="A94" s="11" t="s">
        <v>85</v>
      </c>
      <c r="B94" s="12">
        <v>43007</v>
      </c>
      <c r="C94" s="9">
        <v>187029</v>
      </c>
      <c r="D94" s="9">
        <v>7744</v>
      </c>
      <c r="E94" s="10">
        <f t="shared" si="2"/>
        <v>194773</v>
      </c>
    </row>
    <row r="95" spans="1:5" x14ac:dyDescent="0.2">
      <c r="A95" s="11" t="s">
        <v>33</v>
      </c>
      <c r="B95" s="12">
        <v>15001</v>
      </c>
      <c r="C95" s="9">
        <v>77295</v>
      </c>
      <c r="D95" s="9">
        <v>0</v>
      </c>
      <c r="E95" s="10">
        <f t="shared" si="2"/>
        <v>77295</v>
      </c>
    </row>
    <row r="96" spans="1:5" x14ac:dyDescent="0.2">
      <c r="A96" s="11" t="s">
        <v>34</v>
      </c>
      <c r="B96" s="12">
        <v>15002</v>
      </c>
      <c r="C96" s="9">
        <v>179600</v>
      </c>
      <c r="D96" s="9">
        <v>72251</v>
      </c>
      <c r="E96" s="10">
        <f t="shared" si="2"/>
        <v>251851</v>
      </c>
    </row>
    <row r="97" spans="1:5" x14ac:dyDescent="0.2">
      <c r="A97" s="11" t="s">
        <v>89</v>
      </c>
      <c r="B97" s="12">
        <v>46001</v>
      </c>
      <c r="C97" s="9">
        <v>873580</v>
      </c>
      <c r="D97" s="9">
        <v>127779</v>
      </c>
      <c r="E97" s="10">
        <f t="shared" si="2"/>
        <v>1001359</v>
      </c>
    </row>
    <row r="98" spans="1:5" x14ac:dyDescent="0.2">
      <c r="A98" s="11" t="s">
        <v>64</v>
      </c>
      <c r="B98" s="12">
        <v>33002</v>
      </c>
      <c r="C98" s="9">
        <v>105987</v>
      </c>
      <c r="D98" s="9">
        <v>0</v>
      </c>
      <c r="E98" s="10">
        <f t="shared" si="2"/>
        <v>105987</v>
      </c>
    </row>
    <row r="99" spans="1:5" x14ac:dyDescent="0.2">
      <c r="A99" s="11" t="s">
        <v>52</v>
      </c>
      <c r="B99" s="12">
        <v>25004</v>
      </c>
      <c r="C99" s="9">
        <v>342167</v>
      </c>
      <c r="D99" s="9">
        <v>46495</v>
      </c>
      <c r="E99" s="10">
        <f t="shared" si="2"/>
        <v>388662</v>
      </c>
    </row>
    <row r="100" spans="1:5" x14ac:dyDescent="0.2">
      <c r="A100" s="11" t="s">
        <v>59</v>
      </c>
      <c r="B100" s="12">
        <v>29004</v>
      </c>
      <c r="C100" s="9">
        <v>95549</v>
      </c>
      <c r="D100" s="9">
        <v>0</v>
      </c>
      <c r="E100" s="10">
        <f t="shared" si="2"/>
        <v>95549</v>
      </c>
    </row>
    <row r="101" spans="1:5" x14ac:dyDescent="0.2">
      <c r="A101" s="11" t="s">
        <v>38</v>
      </c>
      <c r="B101" s="12">
        <v>17002</v>
      </c>
      <c r="C101" s="9">
        <v>862943</v>
      </c>
      <c r="D101" s="9">
        <v>153603</v>
      </c>
      <c r="E101" s="10">
        <f t="shared" si="2"/>
        <v>1016546</v>
      </c>
    </row>
    <row r="102" spans="1:5" x14ac:dyDescent="0.2">
      <c r="A102" s="11" t="s">
        <v>131</v>
      </c>
      <c r="B102" s="12">
        <v>62006</v>
      </c>
      <c r="C102" s="9">
        <v>218620</v>
      </c>
      <c r="D102" s="9">
        <v>35679</v>
      </c>
      <c r="E102" s="10">
        <f t="shared" si="2"/>
        <v>254299</v>
      </c>
    </row>
    <row r="103" spans="1:5" x14ac:dyDescent="0.2">
      <c r="A103" s="11" t="s">
        <v>84</v>
      </c>
      <c r="B103" s="12">
        <v>43002</v>
      </c>
      <c r="C103" s="9">
        <v>136936</v>
      </c>
      <c r="D103" s="9">
        <v>18902</v>
      </c>
      <c r="E103" s="10">
        <f t="shared" ref="E103:E134" si="3">SUM(C103:D103)</f>
        <v>155838</v>
      </c>
    </row>
    <row r="104" spans="1:5" x14ac:dyDescent="0.2">
      <c r="A104" s="11" t="s">
        <v>39</v>
      </c>
      <c r="B104" s="12">
        <v>17003</v>
      </c>
      <c r="C104" s="9">
        <v>147148</v>
      </c>
      <c r="D104" s="9">
        <v>0</v>
      </c>
      <c r="E104" s="10">
        <f t="shared" si="3"/>
        <v>147148</v>
      </c>
    </row>
    <row r="105" spans="1:5" x14ac:dyDescent="0.2">
      <c r="A105" s="11" t="s">
        <v>104</v>
      </c>
      <c r="B105" s="12">
        <v>51003</v>
      </c>
      <c r="C105" s="9">
        <v>141417</v>
      </c>
      <c r="D105" s="9">
        <v>0</v>
      </c>
      <c r="E105" s="10">
        <f t="shared" si="3"/>
        <v>141417</v>
      </c>
    </row>
    <row r="106" spans="1:5" x14ac:dyDescent="0.2">
      <c r="A106" s="11" t="s">
        <v>20</v>
      </c>
      <c r="B106" s="12">
        <v>9002</v>
      </c>
      <c r="C106" s="9">
        <v>75568</v>
      </c>
      <c r="D106" s="9">
        <v>1065</v>
      </c>
      <c r="E106" s="10">
        <f t="shared" si="3"/>
        <v>76633</v>
      </c>
    </row>
    <row r="107" spans="1:5" x14ac:dyDescent="0.2">
      <c r="A107" s="11" t="s">
        <v>119</v>
      </c>
      <c r="B107" s="12">
        <v>56007</v>
      </c>
      <c r="C107" s="9">
        <v>155742</v>
      </c>
      <c r="D107" s="9">
        <v>0</v>
      </c>
      <c r="E107" s="10">
        <f t="shared" si="3"/>
        <v>155742</v>
      </c>
    </row>
    <row r="108" spans="1:5" x14ac:dyDescent="0.2">
      <c r="A108" s="11" t="s">
        <v>50</v>
      </c>
      <c r="B108" s="12">
        <v>23003</v>
      </c>
      <c r="C108" s="9">
        <v>37916</v>
      </c>
      <c r="D108" s="9">
        <v>1991</v>
      </c>
      <c r="E108" s="10">
        <f t="shared" si="3"/>
        <v>39907</v>
      </c>
    </row>
    <row r="109" spans="1:5" x14ac:dyDescent="0.2">
      <c r="A109" s="11" t="s">
        <v>146</v>
      </c>
      <c r="B109" s="12">
        <v>65001</v>
      </c>
      <c r="C109" s="9">
        <v>973218</v>
      </c>
      <c r="D109" s="9">
        <v>287563</v>
      </c>
      <c r="E109" s="10">
        <f t="shared" si="3"/>
        <v>1260781</v>
      </c>
    </row>
    <row r="110" spans="1:5" x14ac:dyDescent="0.2">
      <c r="A110" s="11" t="s">
        <v>150</v>
      </c>
      <c r="B110" s="12">
        <v>39006</v>
      </c>
      <c r="C110" s="9">
        <v>17142</v>
      </c>
      <c r="D110" s="9">
        <v>0</v>
      </c>
      <c r="E110" s="10">
        <f t="shared" si="3"/>
        <v>17142</v>
      </c>
    </row>
    <row r="111" spans="1:5" x14ac:dyDescent="0.2">
      <c r="A111" s="11" t="s">
        <v>125</v>
      </c>
      <c r="B111" s="12">
        <v>60004</v>
      </c>
      <c r="C111" s="9">
        <v>212312</v>
      </c>
      <c r="D111" s="9">
        <v>0</v>
      </c>
      <c r="E111" s="10">
        <f t="shared" si="3"/>
        <v>212312</v>
      </c>
    </row>
    <row r="112" spans="1:5" x14ac:dyDescent="0.2">
      <c r="A112" s="11" t="s">
        <v>65</v>
      </c>
      <c r="B112" s="12">
        <v>33003</v>
      </c>
      <c r="C112" s="9">
        <v>243149</v>
      </c>
      <c r="D112" s="9">
        <v>0</v>
      </c>
      <c r="E112" s="10">
        <f t="shared" si="3"/>
        <v>243149</v>
      </c>
    </row>
    <row r="113" spans="1:5" x14ac:dyDescent="0.2">
      <c r="A113" s="11" t="s">
        <v>62</v>
      </c>
      <c r="B113" s="12">
        <v>32002</v>
      </c>
      <c r="C113" s="9">
        <v>836385</v>
      </c>
      <c r="D113" s="9">
        <v>142419</v>
      </c>
      <c r="E113" s="10">
        <f t="shared" si="3"/>
        <v>978804</v>
      </c>
    </row>
    <row r="114" spans="1:5" x14ac:dyDescent="0.2">
      <c r="A114" s="11" t="s">
        <v>0</v>
      </c>
      <c r="B114" s="12">
        <v>1001</v>
      </c>
      <c r="C114" s="9">
        <v>96039</v>
      </c>
      <c r="D114" s="9">
        <v>10452</v>
      </c>
      <c r="E114" s="10">
        <f t="shared" si="3"/>
        <v>106491</v>
      </c>
    </row>
    <row r="115" spans="1:5" x14ac:dyDescent="0.2">
      <c r="A115" s="11" t="s">
        <v>24</v>
      </c>
      <c r="B115" s="12">
        <v>11005</v>
      </c>
      <c r="C115" s="9">
        <v>164942</v>
      </c>
      <c r="D115" s="9">
        <v>0</v>
      </c>
      <c r="E115" s="10">
        <f t="shared" si="3"/>
        <v>164942</v>
      </c>
    </row>
    <row r="116" spans="1:5" x14ac:dyDescent="0.2">
      <c r="A116" s="11" t="s">
        <v>105</v>
      </c>
      <c r="B116" s="12">
        <v>51004</v>
      </c>
      <c r="C116" s="9">
        <v>2844996</v>
      </c>
      <c r="D116" s="9">
        <v>286517</v>
      </c>
      <c r="E116" s="10">
        <f t="shared" si="3"/>
        <v>3131513</v>
      </c>
    </row>
    <row r="117" spans="1:5" x14ac:dyDescent="0.2">
      <c r="A117" s="11" t="s">
        <v>117</v>
      </c>
      <c r="B117" s="12">
        <v>56004</v>
      </c>
      <c r="C117" s="9">
        <v>188869</v>
      </c>
      <c r="D117" s="9">
        <v>55895</v>
      </c>
      <c r="E117" s="10">
        <f t="shared" si="3"/>
        <v>244764</v>
      </c>
    </row>
    <row r="118" spans="1:5" x14ac:dyDescent="0.2">
      <c r="A118" s="11" t="s">
        <v>111</v>
      </c>
      <c r="B118" s="12">
        <v>54004</v>
      </c>
      <c r="C118" s="9">
        <v>106595</v>
      </c>
      <c r="D118" s="9">
        <v>0</v>
      </c>
      <c r="E118" s="10">
        <f t="shared" si="3"/>
        <v>106595</v>
      </c>
    </row>
    <row r="119" spans="1:5" x14ac:dyDescent="0.2">
      <c r="A119" s="11" t="s">
        <v>115</v>
      </c>
      <c r="B119" s="12">
        <v>55005</v>
      </c>
      <c r="C119" s="9">
        <v>94162</v>
      </c>
      <c r="D119" s="9">
        <v>0</v>
      </c>
      <c r="E119" s="10">
        <f t="shared" si="3"/>
        <v>94162</v>
      </c>
    </row>
    <row r="120" spans="1:5" x14ac:dyDescent="0.2">
      <c r="A120" s="11" t="s">
        <v>8</v>
      </c>
      <c r="B120" s="12">
        <v>4003</v>
      </c>
      <c r="C120" s="9">
        <v>105168</v>
      </c>
      <c r="D120" s="9">
        <v>0</v>
      </c>
      <c r="E120" s="10">
        <f t="shared" si="3"/>
        <v>105168</v>
      </c>
    </row>
    <row r="121" spans="1:5" x14ac:dyDescent="0.2">
      <c r="A121" s="11" t="s">
        <v>130</v>
      </c>
      <c r="B121" s="12">
        <v>62005</v>
      </c>
      <c r="C121" s="9">
        <v>24915</v>
      </c>
      <c r="D121" s="9">
        <v>0</v>
      </c>
      <c r="E121" s="10">
        <f t="shared" si="3"/>
        <v>24915</v>
      </c>
    </row>
    <row r="122" spans="1:5" x14ac:dyDescent="0.2">
      <c r="A122" s="11" t="s">
        <v>97</v>
      </c>
      <c r="B122" s="12">
        <v>49005</v>
      </c>
      <c r="C122" s="9">
        <v>8400659</v>
      </c>
      <c r="D122" s="9">
        <v>2612722</v>
      </c>
      <c r="E122" s="10">
        <f t="shared" si="3"/>
        <v>11013381</v>
      </c>
    </row>
    <row r="123" spans="1:5" x14ac:dyDescent="0.2">
      <c r="A123" s="11" t="s">
        <v>11</v>
      </c>
      <c r="B123" s="12">
        <v>5005</v>
      </c>
      <c r="C123" s="9">
        <v>336671</v>
      </c>
      <c r="D123" s="9">
        <v>36374</v>
      </c>
      <c r="E123" s="10">
        <f t="shared" si="3"/>
        <v>373045</v>
      </c>
    </row>
    <row r="124" spans="1:5" x14ac:dyDescent="0.2">
      <c r="A124" s="11" t="s">
        <v>110</v>
      </c>
      <c r="B124" s="12">
        <v>54002</v>
      </c>
      <c r="C124" s="9">
        <v>336182</v>
      </c>
      <c r="D124" s="9">
        <v>27474</v>
      </c>
      <c r="E124" s="10">
        <f t="shared" si="3"/>
        <v>363656</v>
      </c>
    </row>
    <row r="125" spans="1:5" x14ac:dyDescent="0.2">
      <c r="A125" s="11" t="s">
        <v>138</v>
      </c>
      <c r="B125" s="12">
        <v>26005</v>
      </c>
      <c r="C125" s="9">
        <v>23705</v>
      </c>
      <c r="D125" s="9">
        <v>0</v>
      </c>
      <c r="E125" s="10">
        <f t="shared" si="3"/>
        <v>23705</v>
      </c>
    </row>
    <row r="126" spans="1:5" x14ac:dyDescent="0.2">
      <c r="A126" s="11" t="s">
        <v>77</v>
      </c>
      <c r="B126" s="12">
        <v>40002</v>
      </c>
      <c r="C126" s="9">
        <v>479166</v>
      </c>
      <c r="D126" s="9">
        <v>55952</v>
      </c>
      <c r="E126" s="10">
        <f t="shared" si="3"/>
        <v>535118</v>
      </c>
    </row>
    <row r="127" spans="1:5" x14ac:dyDescent="0.2">
      <c r="A127" s="11" t="s">
        <v>120</v>
      </c>
      <c r="B127" s="12">
        <v>57001</v>
      </c>
      <c r="C127" s="9">
        <v>86517</v>
      </c>
      <c r="D127" s="9">
        <v>0</v>
      </c>
      <c r="E127" s="10">
        <f t="shared" si="3"/>
        <v>86517</v>
      </c>
    </row>
    <row r="128" spans="1:5" x14ac:dyDescent="0.2">
      <c r="A128" s="11" t="s">
        <v>112</v>
      </c>
      <c r="B128" s="12">
        <v>54006</v>
      </c>
      <c r="C128" s="9">
        <v>83609</v>
      </c>
      <c r="D128" s="9">
        <v>0</v>
      </c>
      <c r="E128" s="10">
        <f t="shared" si="3"/>
        <v>83609</v>
      </c>
    </row>
    <row r="129" spans="1:5" x14ac:dyDescent="0.2">
      <c r="A129" s="11" t="s">
        <v>81</v>
      </c>
      <c r="B129" s="12">
        <v>41005</v>
      </c>
      <c r="C129" s="9">
        <v>982260</v>
      </c>
      <c r="D129" s="9">
        <v>263616</v>
      </c>
      <c r="E129" s="10">
        <f t="shared" si="3"/>
        <v>1245876</v>
      </c>
    </row>
    <row r="130" spans="1:5" x14ac:dyDescent="0.2">
      <c r="A130" s="11" t="s">
        <v>43</v>
      </c>
      <c r="B130" s="12">
        <v>20003</v>
      </c>
      <c r="C130" s="9">
        <v>204985</v>
      </c>
      <c r="D130" s="9">
        <v>11695</v>
      </c>
      <c r="E130" s="10">
        <f t="shared" si="3"/>
        <v>216680</v>
      </c>
    </row>
    <row r="131" spans="1:5" x14ac:dyDescent="0.2">
      <c r="A131" s="11" t="s">
        <v>135</v>
      </c>
      <c r="B131" s="12">
        <v>66001</v>
      </c>
      <c r="C131" s="9">
        <v>1084389</v>
      </c>
      <c r="D131" s="9">
        <v>244667</v>
      </c>
      <c r="E131" s="10">
        <f t="shared" si="3"/>
        <v>1329056</v>
      </c>
    </row>
    <row r="132" spans="1:5" x14ac:dyDescent="0.2">
      <c r="A132" s="11" t="s">
        <v>66</v>
      </c>
      <c r="B132" s="12">
        <v>33005</v>
      </c>
      <c r="C132" s="9">
        <v>35677</v>
      </c>
      <c r="D132" s="9">
        <v>0</v>
      </c>
      <c r="E132" s="10">
        <f t="shared" si="3"/>
        <v>35677</v>
      </c>
    </row>
    <row r="133" spans="1:5" x14ac:dyDescent="0.2">
      <c r="A133" s="11" t="s">
        <v>98</v>
      </c>
      <c r="B133" s="12">
        <v>49006</v>
      </c>
      <c r="C133" s="9">
        <v>243953</v>
      </c>
      <c r="D133" s="9">
        <v>0</v>
      </c>
      <c r="E133" s="10">
        <f t="shared" si="3"/>
        <v>243953</v>
      </c>
    </row>
    <row r="134" spans="1:5" x14ac:dyDescent="0.2">
      <c r="A134" s="11" t="s">
        <v>27</v>
      </c>
      <c r="B134" s="12">
        <v>13001</v>
      </c>
      <c r="C134" s="9">
        <v>484884</v>
      </c>
      <c r="D134" s="9">
        <v>103080</v>
      </c>
      <c r="E134" s="10">
        <f t="shared" si="3"/>
        <v>587964</v>
      </c>
    </row>
    <row r="135" spans="1:5" x14ac:dyDescent="0.2">
      <c r="A135" s="11" t="s">
        <v>143</v>
      </c>
      <c r="B135" s="12">
        <v>60006</v>
      </c>
      <c r="C135" s="9">
        <v>162785</v>
      </c>
      <c r="D135" s="9">
        <v>0</v>
      </c>
      <c r="E135" s="10">
        <f t="shared" ref="E135:E152" si="4">SUM(C135:D135)</f>
        <v>162785</v>
      </c>
    </row>
    <row r="136" spans="1:5" x14ac:dyDescent="0.2">
      <c r="A136" s="11" t="s">
        <v>23</v>
      </c>
      <c r="B136" s="12">
        <v>11004</v>
      </c>
      <c r="C136" s="9">
        <v>443463</v>
      </c>
      <c r="D136" s="9">
        <v>88399</v>
      </c>
      <c r="E136" s="10">
        <f t="shared" si="4"/>
        <v>531862</v>
      </c>
    </row>
    <row r="137" spans="1:5" x14ac:dyDescent="0.2">
      <c r="A137" s="11" t="s">
        <v>152</v>
      </c>
      <c r="B137" s="12">
        <v>15003</v>
      </c>
      <c r="C137" s="9">
        <v>76003</v>
      </c>
      <c r="D137" s="9">
        <v>26781</v>
      </c>
      <c r="E137" s="10">
        <f t="shared" si="4"/>
        <v>102784</v>
      </c>
    </row>
    <row r="138" spans="1:5" x14ac:dyDescent="0.2">
      <c r="A138" s="11" t="s">
        <v>106</v>
      </c>
      <c r="B138" s="12">
        <v>51005</v>
      </c>
      <c r="C138" s="9">
        <v>132714</v>
      </c>
      <c r="D138" s="9">
        <v>0</v>
      </c>
      <c r="E138" s="10">
        <f t="shared" si="4"/>
        <v>132714</v>
      </c>
    </row>
    <row r="139" spans="1:5" x14ac:dyDescent="0.2">
      <c r="A139" s="11" t="s">
        <v>15</v>
      </c>
      <c r="B139" s="12">
        <v>6005</v>
      </c>
      <c r="C139" s="9">
        <v>174758</v>
      </c>
      <c r="D139" s="9">
        <v>0</v>
      </c>
      <c r="E139" s="10">
        <f t="shared" si="4"/>
        <v>174758</v>
      </c>
    </row>
    <row r="140" spans="1:5" x14ac:dyDescent="0.2">
      <c r="A140" s="11" t="s">
        <v>31</v>
      </c>
      <c r="B140" s="12">
        <v>14004</v>
      </c>
      <c r="C140" s="9">
        <v>913203</v>
      </c>
      <c r="D140" s="9">
        <v>132635</v>
      </c>
      <c r="E140" s="10">
        <f t="shared" si="4"/>
        <v>1045838</v>
      </c>
    </row>
    <row r="141" spans="1:5" x14ac:dyDescent="0.2">
      <c r="A141" s="11" t="s">
        <v>40</v>
      </c>
      <c r="B141" s="12">
        <v>18003</v>
      </c>
      <c r="C141" s="9">
        <v>47985</v>
      </c>
      <c r="D141" s="9">
        <v>0</v>
      </c>
      <c r="E141" s="10">
        <f t="shared" si="4"/>
        <v>47985</v>
      </c>
    </row>
    <row r="142" spans="1:5" x14ac:dyDescent="0.2">
      <c r="A142" s="11" t="s">
        <v>32</v>
      </c>
      <c r="B142" s="12">
        <v>14005</v>
      </c>
      <c r="C142" s="9">
        <v>155626</v>
      </c>
      <c r="D142" s="9">
        <v>0</v>
      </c>
      <c r="E142" s="10">
        <f t="shared" si="4"/>
        <v>155626</v>
      </c>
    </row>
    <row r="143" spans="1:5" x14ac:dyDescent="0.2">
      <c r="A143" s="11" t="s">
        <v>140</v>
      </c>
      <c r="B143" s="12">
        <v>18005</v>
      </c>
      <c r="C143" s="9">
        <v>134434</v>
      </c>
      <c r="D143" s="9">
        <v>0</v>
      </c>
      <c r="E143" s="10">
        <f t="shared" si="4"/>
        <v>134434</v>
      </c>
    </row>
    <row r="144" spans="1:5" x14ac:dyDescent="0.2">
      <c r="A144" s="11" t="s">
        <v>69</v>
      </c>
      <c r="B144" s="12">
        <v>36002</v>
      </c>
      <c r="C144" s="9">
        <v>268319</v>
      </c>
      <c r="D144" s="9">
        <v>0</v>
      </c>
      <c r="E144" s="10">
        <f t="shared" si="4"/>
        <v>268319</v>
      </c>
    </row>
    <row r="145" spans="1:5" x14ac:dyDescent="0.2">
      <c r="A145" s="11" t="s">
        <v>99</v>
      </c>
      <c r="B145" s="12">
        <v>49007</v>
      </c>
      <c r="C145" s="9">
        <v>517491</v>
      </c>
      <c r="D145" s="9">
        <v>86437</v>
      </c>
      <c r="E145" s="10">
        <f t="shared" si="4"/>
        <v>603928</v>
      </c>
    </row>
    <row r="146" spans="1:5" x14ac:dyDescent="0.2">
      <c r="A146" s="11" t="s">
        <v>1</v>
      </c>
      <c r="B146" s="12">
        <v>1003</v>
      </c>
      <c r="C146" s="9">
        <v>30295</v>
      </c>
      <c r="D146" s="9">
        <v>0</v>
      </c>
      <c r="E146" s="10">
        <f t="shared" si="4"/>
        <v>30295</v>
      </c>
    </row>
    <row r="147" spans="1:5" x14ac:dyDescent="0.2">
      <c r="A147" s="11" t="s">
        <v>91</v>
      </c>
      <c r="B147" s="12">
        <v>47001</v>
      </c>
      <c r="C147" s="9">
        <v>214412</v>
      </c>
      <c r="D147" s="9">
        <v>18008</v>
      </c>
      <c r="E147" s="10">
        <f t="shared" si="4"/>
        <v>232420</v>
      </c>
    </row>
    <row r="148" spans="1:5" x14ac:dyDescent="0.2">
      <c r="A148" s="11" t="s">
        <v>26</v>
      </c>
      <c r="B148" s="12">
        <v>12003</v>
      </c>
      <c r="C148" s="9">
        <v>131779</v>
      </c>
      <c r="D148" s="9">
        <v>0</v>
      </c>
      <c r="E148" s="10">
        <f t="shared" si="4"/>
        <v>131779</v>
      </c>
    </row>
    <row r="149" spans="1:5" x14ac:dyDescent="0.2">
      <c r="A149" s="11" t="s">
        <v>113</v>
      </c>
      <c r="B149" s="12">
        <v>54007</v>
      </c>
      <c r="C149" s="9">
        <v>100680</v>
      </c>
      <c r="D149" s="9">
        <v>0</v>
      </c>
      <c r="E149" s="10">
        <f t="shared" si="4"/>
        <v>100680</v>
      </c>
    </row>
    <row r="150" spans="1:5" x14ac:dyDescent="0.2">
      <c r="A150" s="11" t="s">
        <v>122</v>
      </c>
      <c r="B150" s="12">
        <v>59002</v>
      </c>
      <c r="C150" s="9">
        <v>288644</v>
      </c>
      <c r="D150" s="9">
        <v>0</v>
      </c>
      <c r="E150" s="10">
        <f t="shared" si="4"/>
        <v>288644</v>
      </c>
    </row>
    <row r="151" spans="1:5" x14ac:dyDescent="0.2">
      <c r="A151" s="11" t="s">
        <v>4</v>
      </c>
      <c r="B151" s="12">
        <v>2006</v>
      </c>
      <c r="C151" s="9">
        <v>117776</v>
      </c>
      <c r="D151" s="9">
        <v>0</v>
      </c>
      <c r="E151" s="10">
        <f t="shared" si="4"/>
        <v>117776</v>
      </c>
    </row>
    <row r="152" spans="1:5" x14ac:dyDescent="0.2">
      <c r="A152" s="11" t="s">
        <v>114</v>
      </c>
      <c r="B152" s="12">
        <v>55004</v>
      </c>
      <c r="C152" s="9">
        <v>114769</v>
      </c>
      <c r="D152" s="9">
        <v>0</v>
      </c>
      <c r="E152" s="10">
        <f t="shared" si="4"/>
        <v>114769</v>
      </c>
    </row>
    <row r="153" spans="1:5" x14ac:dyDescent="0.2">
      <c r="A153" s="11" t="s">
        <v>133</v>
      </c>
      <c r="B153" s="12">
        <v>63003</v>
      </c>
      <c r="C153" s="9">
        <v>1015623</v>
      </c>
      <c r="D153" s="9">
        <v>212916</v>
      </c>
      <c r="E153" s="10">
        <f>SUM(C153:D153)</f>
        <v>1228539</v>
      </c>
    </row>
    <row r="154" spans="1:5" x14ac:dyDescent="0.2">
      <c r="C154" s="6"/>
    </row>
    <row r="155" spans="1:5" x14ac:dyDescent="0.2">
      <c r="C155" s="3">
        <f>SUM(C7:C153)</f>
        <v>48569873</v>
      </c>
      <c r="D155" s="3">
        <f>SUM(D7:D153)</f>
        <v>8334851</v>
      </c>
      <c r="E155" s="3">
        <f>SUM(E7:E153)</f>
        <v>56904724</v>
      </c>
    </row>
  </sheetData>
  <sortState xmlns:xlrd2="http://schemas.microsoft.com/office/spreadsheetml/2017/richdata2" ref="A8:E153">
    <sortCondition ref="A8:A153"/>
  </sortState>
  <mergeCells count="3">
    <mergeCell ref="B5:B6"/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FY2026</vt:lpstr>
      <vt:lpstr>'November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November FY2026 Monthly State Aid Payments</dc:title>
  <dc:creator>DEPR15407</dc:creator>
  <cp:lastModifiedBy>Odean-Carlin, Kodi</cp:lastModifiedBy>
  <cp:lastPrinted>2021-01-12T20:03:30Z</cp:lastPrinted>
  <dcterms:created xsi:type="dcterms:W3CDTF">2008-07-21T18:18:10Z</dcterms:created>
  <dcterms:modified xsi:type="dcterms:W3CDTF">2025-11-20T11:49:57Z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